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"/>
    </mc:Choice>
  </mc:AlternateContent>
  <xr:revisionPtr revIDLastSave="0" documentId="8_{EE17D4A9-7A1F-466E-9ED6-BD86C395C57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</workbook>
</file>

<file path=xl/calcChain.xml><?xml version="1.0" encoding="utf-8"?>
<calcChain xmlns="http://schemas.openxmlformats.org/spreadsheetml/2006/main">
  <c r="F93" i="1" l="1"/>
  <c r="F117" i="1"/>
  <c r="F108" i="1"/>
  <c r="F106" i="1"/>
  <c r="F127" i="1"/>
  <c r="F124" i="1"/>
  <c r="F70" i="1"/>
  <c r="F54" i="1"/>
  <c r="F58" i="1"/>
  <c r="F26" i="1"/>
  <c r="F17" i="1"/>
  <c r="F23" i="1"/>
  <c r="F42" i="1"/>
  <c r="F56" i="1"/>
  <c r="F69" i="1"/>
  <c r="F92" i="1"/>
  <c r="F203" i="1"/>
  <c r="F201" i="1"/>
  <c r="F204" i="1"/>
  <c r="F172" i="1"/>
  <c r="F68" i="1"/>
  <c r="F111" i="1"/>
  <c r="F139" i="1"/>
  <c r="F249" i="1"/>
  <c r="F245" i="1"/>
  <c r="F184" i="1"/>
  <c r="F131" i="1" l="1"/>
  <c r="F236" i="1"/>
  <c r="F255" i="1"/>
  <c r="F239" i="1" l="1"/>
  <c r="F178" i="1"/>
  <c r="F221" i="1"/>
  <c r="F253" i="1"/>
  <c r="F199" i="1"/>
  <c r="F230" i="1"/>
  <c r="F185" i="1"/>
  <c r="F85" i="1"/>
  <c r="F83" i="1"/>
  <c r="F77" i="1"/>
  <c r="F39" i="1"/>
  <c r="F52" i="1"/>
  <c r="F35" i="1"/>
  <c r="F47" i="1"/>
  <c r="F40" i="1"/>
  <c r="F24" i="1"/>
  <c r="F28" i="1"/>
  <c r="F38" i="1" l="1"/>
  <c r="F46" i="1"/>
  <c r="F45" i="1"/>
  <c r="F57" i="1"/>
  <c r="F84" i="1"/>
  <c r="F147" i="1"/>
  <c r="F135" i="1"/>
  <c r="F158" i="1"/>
  <c r="F109" i="1"/>
  <c r="F132" i="1"/>
  <c r="F14" i="1" l="1"/>
  <c r="F121" i="1"/>
  <c r="F180" i="1"/>
  <c r="F96" i="1"/>
  <c r="F198" i="1"/>
  <c r="F231" i="1"/>
  <c r="F183" i="1"/>
  <c r="F206" i="1"/>
  <c r="F248" i="1"/>
  <c r="F258" i="1"/>
  <c r="F191" i="1"/>
  <c r="F251" i="1"/>
  <c r="F19" i="1"/>
  <c r="F22" i="1"/>
  <c r="F103" i="1"/>
  <c r="F64" i="1"/>
  <c r="F88" i="1"/>
  <c r="F162" i="1"/>
  <c r="F161" i="1"/>
  <c r="F18" i="1"/>
  <c r="F31" i="1"/>
  <c r="F20" i="1"/>
  <c r="F32" i="1"/>
  <c r="F163" i="1"/>
  <c r="F116" i="1"/>
  <c r="F33" i="1"/>
  <c r="F43" i="1"/>
  <c r="F169" i="1"/>
  <c r="F223" i="1"/>
  <c r="F145" i="1"/>
  <c r="F228" i="1"/>
  <c r="F252" i="1" l="1"/>
  <c r="A121" i="1" l="1"/>
  <c r="A180" i="1"/>
  <c r="A96" i="1"/>
  <c r="A198" i="1"/>
  <c r="A183" i="1"/>
  <c r="A248" i="1"/>
  <c r="A258" i="1"/>
  <c r="A191" i="1"/>
  <c r="A19" i="1"/>
  <c r="A103" i="1"/>
  <c r="A64" i="1"/>
  <c r="A88" i="1"/>
  <c r="A161" i="1"/>
  <c r="A18" i="1"/>
  <c r="A31" i="1"/>
  <c r="A20" i="1"/>
  <c r="A32" i="1"/>
  <c r="A163" i="1"/>
  <c r="A33" i="1"/>
  <c r="A43" i="1"/>
  <c r="A169" i="1"/>
  <c r="A145" i="1"/>
  <c r="F200" i="1"/>
  <c r="A200" i="1" s="1"/>
  <c r="F240" i="1"/>
  <c r="A240" i="1" s="1"/>
  <c r="F257" i="1"/>
  <c r="A257" i="1" s="1"/>
  <c r="F192" i="1"/>
  <c r="A192" i="1" s="1"/>
  <c r="A68" i="1"/>
  <c r="F220" i="1"/>
  <c r="A220" i="1" s="1"/>
  <c r="F79" i="1"/>
  <c r="A79" i="1" s="1"/>
  <c r="F149" i="1"/>
  <c r="A149" i="1" s="1"/>
  <c r="F216" i="1"/>
  <c r="A216" i="1" s="1"/>
  <c r="F41" i="1"/>
  <c r="A41" i="1" s="1"/>
  <c r="F229" i="1"/>
  <c r="A229" i="1" s="1"/>
  <c r="F260" i="1"/>
  <c r="A260" i="1" s="1"/>
  <c r="F126" i="1"/>
  <c r="A126" i="1" s="1"/>
  <c r="F164" i="1"/>
  <c r="A164" i="1" s="1"/>
  <c r="F250" i="1"/>
  <c r="A250" i="1" s="1"/>
  <c r="F181" i="1"/>
  <c r="A181" i="1" s="1"/>
  <c r="F217" i="1"/>
  <c r="A217" i="1" s="1"/>
  <c r="F155" i="1"/>
  <c r="A155" i="1" s="1"/>
  <c r="F202" i="1"/>
  <c r="A202" i="1" s="1"/>
  <c r="F211" i="1"/>
  <c r="A211" i="1" s="1"/>
  <c r="F210" i="1"/>
  <c r="A210" i="1" s="1"/>
  <c r="F222" i="1"/>
  <c r="A222" i="1" s="1"/>
  <c r="F212" i="1"/>
  <c r="A212" i="1" s="1"/>
  <c r="F225" i="1"/>
  <c r="A225" i="1" s="1"/>
  <c r="F224" i="1"/>
  <c r="A224" i="1" s="1"/>
  <c r="A203" i="1"/>
  <c r="A204" i="1"/>
  <c r="A172" i="1"/>
  <c r="F235" i="1"/>
  <c r="A235" i="1" s="1"/>
  <c r="F186" i="1"/>
  <c r="A186" i="1" s="1"/>
  <c r="A230" i="1"/>
  <c r="A199" i="1"/>
  <c r="A178" i="1"/>
  <c r="A239" i="1"/>
  <c r="F237" i="1"/>
  <c r="A237" i="1" s="1"/>
  <c r="F242" i="1"/>
  <c r="A242" i="1" s="1"/>
  <c r="F259" i="1"/>
  <c r="A259" i="1" s="1"/>
  <c r="F175" i="1"/>
  <c r="A175" i="1" s="1"/>
  <c r="F11" i="1"/>
  <c r="A11" i="1" s="1"/>
  <c r="F12" i="1"/>
  <c r="A12" i="1" s="1"/>
  <c r="F37" i="1"/>
  <c r="A37" i="1" s="1"/>
  <c r="F51" i="1"/>
  <c r="A51" i="1" s="1"/>
  <c r="A24" i="1"/>
  <c r="A40" i="1"/>
  <c r="A47" i="1"/>
  <c r="A35" i="1"/>
  <c r="A52" i="1"/>
  <c r="A39" i="1"/>
  <c r="A77" i="1"/>
  <c r="A83" i="1"/>
  <c r="A85" i="1"/>
  <c r="F71" i="1"/>
  <c r="A71" i="1" s="1"/>
  <c r="F30" i="1"/>
  <c r="A30" i="1" s="1"/>
  <c r="F118" i="1"/>
  <c r="A118" i="1" s="1"/>
  <c r="F89" i="1"/>
  <c r="A89" i="1" s="1"/>
  <c r="F62" i="1"/>
  <c r="A62" i="1" s="1"/>
  <c r="F86" i="1"/>
  <c r="A86" i="1" s="1"/>
  <c r="F34" i="1"/>
  <c r="A34" i="1" s="1"/>
  <c r="F75" i="1"/>
  <c r="A75" i="1" s="1"/>
  <c r="F99" i="1"/>
  <c r="A99" i="1" s="1"/>
  <c r="F146" i="1"/>
  <c r="A146" i="1" s="1"/>
  <c r="F113" i="1"/>
  <c r="A113" i="1" s="1"/>
  <c r="F197" i="1"/>
  <c r="A197" i="1" s="1"/>
  <c r="F159" i="1"/>
  <c r="A159" i="1" s="1"/>
  <c r="A26" i="1"/>
  <c r="A58" i="1"/>
  <c r="A124" i="1"/>
  <c r="A54" i="1"/>
  <c r="A106" i="1"/>
  <c r="A127" i="1"/>
  <c r="A108" i="1"/>
  <c r="A70" i="1"/>
  <c r="A117" i="1"/>
  <c r="A93" i="1"/>
  <c r="F144" i="1"/>
  <c r="A144" i="1" s="1"/>
  <c r="F165" i="1"/>
  <c r="A165" i="1" s="1"/>
  <c r="F36" i="1"/>
  <c r="A36" i="1" s="1"/>
  <c r="F72" i="1"/>
  <c r="A72" i="1" s="1"/>
  <c r="F112" i="1"/>
  <c r="A112" i="1" s="1"/>
  <c r="F138" i="1"/>
  <c r="A138" i="1" s="1"/>
  <c r="F137" i="1"/>
  <c r="A137" i="1" s="1"/>
  <c r="F65" i="1"/>
  <c r="A65" i="1" s="1"/>
  <c r="F94" i="1"/>
  <c r="A94" i="1" s="1"/>
  <c r="F134" i="1"/>
  <c r="A134" i="1" s="1"/>
  <c r="F142" i="1"/>
  <c r="A142" i="1" s="1"/>
  <c r="F214" i="1"/>
  <c r="A214" i="1" s="1"/>
  <c r="F215" i="1"/>
  <c r="F173" i="1"/>
  <c r="A173" i="1" s="1"/>
  <c r="F119" i="1"/>
  <c r="A119" i="1" s="1"/>
  <c r="F166" i="1"/>
  <c r="A166" i="1" s="1"/>
  <c r="F49" i="1"/>
  <c r="A49" i="1" s="1"/>
  <c r="F44" i="1"/>
  <c r="A44" i="1" s="1"/>
  <c r="F73" i="1"/>
  <c r="A73" i="1" s="1"/>
  <c r="F148" i="1"/>
  <c r="A148" i="1" s="1"/>
  <c r="F102" i="1"/>
  <c r="A102" i="1" s="1"/>
  <c r="F154" i="1"/>
  <c r="A154" i="1" s="1"/>
  <c r="F143" i="1"/>
  <c r="A143" i="1" s="1"/>
  <c r="F123" i="1"/>
  <c r="A123" i="1" s="1"/>
  <c r="F114" i="1"/>
  <c r="A114" i="1" s="1"/>
  <c r="F63" i="1"/>
  <c r="A63" i="1" s="1"/>
  <c r="F122" i="1"/>
  <c r="A122" i="1" s="1"/>
  <c r="F80" i="1"/>
  <c r="A80" i="1" s="1"/>
  <c r="F104" i="1"/>
  <c r="A104" i="1" s="1"/>
  <c r="F156" i="1"/>
  <c r="A156" i="1" s="1"/>
  <c r="F187" i="1"/>
  <c r="A187" i="1" s="1"/>
  <c r="F107" i="1"/>
  <c r="A107" i="1" s="1"/>
  <c r="F130" i="1"/>
  <c r="A130" i="1" s="1"/>
  <c r="F179" i="1"/>
  <c r="A179" i="1" s="1"/>
  <c r="F194" i="1"/>
  <c r="F13" i="1"/>
  <c r="A13" i="1" s="1"/>
  <c r="F55" i="1"/>
  <c r="A55" i="1" s="1"/>
  <c r="F66" i="1"/>
  <c r="A66" i="1" s="1"/>
  <c r="F61" i="1"/>
  <c r="A61" i="1" s="1"/>
  <c r="F74" i="1"/>
  <c r="A74" i="1" s="1"/>
  <c r="F152" i="1"/>
  <c r="A152" i="1" s="1"/>
  <c r="F213" i="1"/>
  <c r="A213" i="1" s="1"/>
  <c r="F176" i="1"/>
  <c r="A176" i="1" s="1"/>
  <c r="F128" i="1"/>
  <c r="A128" i="1" s="1"/>
  <c r="F10" i="1"/>
  <c r="A10" i="1" s="1"/>
  <c r="F76" i="1"/>
  <c r="A76" i="1" s="1"/>
  <c r="F188" i="1"/>
  <c r="A188" i="1" s="1"/>
  <c r="A131" i="1"/>
  <c r="A236" i="1"/>
  <c r="A255" i="1"/>
  <c r="F254" i="1"/>
  <c r="A254" i="1" s="1"/>
  <c r="F170" i="1"/>
  <c r="A170" i="1" s="1"/>
  <c r="F9" i="1"/>
  <c r="A9" i="1" s="1"/>
  <c r="F7" i="1"/>
  <c r="A7" i="1" s="1"/>
  <c r="F8" i="1"/>
  <c r="A8" i="1" s="1"/>
  <c r="F27" i="1"/>
  <c r="A27" i="1" s="1"/>
  <c r="F16" i="1"/>
  <c r="A16" i="1" s="1"/>
  <c r="F60" i="1"/>
  <c r="A60" i="1" s="1"/>
  <c r="F59" i="1"/>
  <c r="A59" i="1" s="1"/>
  <c r="F98" i="1"/>
  <c r="A98" i="1" s="1"/>
  <c r="F110" i="1"/>
  <c r="A110" i="1" s="1"/>
  <c r="F115" i="1"/>
  <c r="A115" i="1" s="1"/>
  <c r="F21" i="1"/>
  <c r="A21" i="1" s="1"/>
  <c r="F90" i="1"/>
  <c r="A90" i="1" s="1"/>
  <c r="F78" i="1"/>
  <c r="A78" i="1" s="1"/>
  <c r="F120" i="1"/>
  <c r="A120" i="1" s="1"/>
  <c r="F244" i="1"/>
  <c r="A244" i="1" s="1"/>
  <c r="F232" i="1"/>
  <c r="A232" i="1" s="1"/>
  <c r="F150" i="1"/>
  <c r="A150" i="1" s="1"/>
  <c r="F174" i="1"/>
  <c r="A174" i="1" s="1"/>
  <c r="F234" i="1"/>
  <c r="A234" i="1" s="1"/>
  <c r="F219" i="1"/>
  <c r="A219" i="1" s="1"/>
  <c r="F226" i="1"/>
  <c r="A226" i="1" s="1"/>
  <c r="A46" i="1"/>
  <c r="A57" i="1"/>
  <c r="A84" i="1"/>
  <c r="A147" i="1"/>
  <c r="A158" i="1"/>
  <c r="A109" i="1"/>
  <c r="A132" i="1"/>
  <c r="F82" i="1"/>
  <c r="A82" i="1" s="1"/>
  <c r="F151" i="1"/>
  <c r="A151" i="1" s="1"/>
  <c r="F53" i="1"/>
  <c r="A53" i="1" s="1"/>
  <c r="F91" i="1"/>
  <c r="A91" i="1" s="1"/>
  <c r="F208" i="1"/>
  <c r="A208" i="1" s="1"/>
  <c r="A23" i="1"/>
  <c r="A42" i="1"/>
  <c r="A17" i="1"/>
  <c r="A56" i="1"/>
  <c r="A69" i="1"/>
  <c r="A92" i="1"/>
  <c r="F25" i="1"/>
  <c r="A25" i="1" s="1"/>
  <c r="F97" i="1"/>
  <c r="A97" i="1" s="1"/>
  <c r="F190" i="1"/>
  <c r="A190" i="1" s="1"/>
  <c r="F189" i="1"/>
  <c r="A189" i="1" s="1"/>
  <c r="F233" i="1"/>
  <c r="A233" i="1" s="1"/>
  <c r="F218" i="1"/>
  <c r="A218" i="1" s="1"/>
  <c r="F195" i="1"/>
  <c r="A195" i="1" s="1"/>
  <c r="F241" i="1"/>
  <c r="A241" i="1" s="1"/>
  <c r="F256" i="1"/>
  <c r="A256" i="1" s="1"/>
  <c r="A184" i="1"/>
  <c r="A245" i="1"/>
  <c r="A249" i="1"/>
  <c r="F261" i="1"/>
  <c r="A261" i="1" s="1"/>
  <c r="F136" i="1"/>
  <c r="A136" i="1" s="1"/>
  <c r="F243" i="1"/>
  <c r="A243" i="1" s="1"/>
  <c r="F247" i="1"/>
  <c r="A247" i="1" s="1"/>
  <c r="F227" i="1"/>
  <c r="A227" i="1" s="1"/>
  <c r="F205" i="1"/>
  <c r="A205" i="1" s="1"/>
  <c r="F246" i="1"/>
  <c r="A246" i="1" s="1"/>
  <c r="F29" i="1"/>
  <c r="A29" i="1" s="1"/>
  <c r="F95" i="1"/>
  <c r="A95" i="1" s="1"/>
  <c r="F105" i="1"/>
  <c r="A105" i="1" s="1"/>
  <c r="F48" i="1"/>
  <c r="A48" i="1" s="1"/>
  <c r="F141" i="1"/>
  <c r="A141" i="1" s="1"/>
  <c r="F177" i="1"/>
  <c r="A177" i="1" s="1"/>
  <c r="F15" i="1"/>
  <c r="A15" i="1" s="1"/>
  <c r="F193" i="1"/>
  <c r="A193" i="1" s="1"/>
  <c r="F81" i="1"/>
  <c r="A81" i="1" s="1"/>
  <c r="F50" i="1"/>
  <c r="A50" i="1" s="1"/>
  <c r="F87" i="1"/>
  <c r="A87" i="1" s="1"/>
  <c r="F67" i="1"/>
  <c r="A67" i="1" s="1"/>
  <c r="F100" i="1"/>
  <c r="A100" i="1" s="1"/>
  <c r="F125" i="1"/>
  <c r="A125" i="1" s="1"/>
  <c r="F133" i="1"/>
  <c r="A133" i="1" s="1"/>
  <c r="F129" i="1"/>
  <c r="A129" i="1" s="1"/>
  <c r="F157" i="1"/>
  <c r="A157" i="1" s="1"/>
  <c r="F196" i="1"/>
  <c r="A196" i="1" s="1"/>
  <c r="F209" i="1"/>
  <c r="A209" i="1" s="1"/>
  <c r="F140" i="1"/>
  <c r="A140" i="1" s="1"/>
  <c r="F167" i="1"/>
  <c r="A167" i="1" s="1"/>
  <c r="F182" i="1"/>
  <c r="A182" i="1" s="1"/>
  <c r="F160" i="1"/>
  <c r="A160" i="1" s="1"/>
  <c r="F153" i="1"/>
  <c r="A153" i="1" s="1"/>
  <c r="F238" i="1"/>
  <c r="A238" i="1" s="1"/>
  <c r="F168" i="1"/>
  <c r="A168" i="1" s="1"/>
  <c r="F101" i="1"/>
  <c r="A101" i="1" s="1"/>
  <c r="F171" i="1"/>
  <c r="A171" i="1" s="1"/>
  <c r="F207" i="1"/>
  <c r="A207" i="1" s="1"/>
  <c r="A231" i="1"/>
  <c r="A206" i="1"/>
  <c r="A251" i="1"/>
  <c r="A22" i="1"/>
  <c r="A162" i="1"/>
  <c r="A116" i="1"/>
  <c r="A223" i="1"/>
  <c r="A228" i="1"/>
  <c r="A111" i="1"/>
  <c r="A139" i="1"/>
  <c r="A201" i="1"/>
  <c r="A185" i="1"/>
  <c r="A253" i="1"/>
  <c r="A221" i="1"/>
  <c r="A28" i="1"/>
  <c r="A215" i="1"/>
  <c r="A194" i="1"/>
  <c r="A252" i="1"/>
  <c r="A38" i="1"/>
  <c r="A45" i="1"/>
  <c r="A135" i="1"/>
  <c r="A14" i="1"/>
</calcChain>
</file>

<file path=xl/sharedStrings.xml><?xml version="1.0" encoding="utf-8"?>
<sst xmlns="http://schemas.openxmlformats.org/spreadsheetml/2006/main" count="1523" uniqueCount="349">
  <si>
    <t>Player</t>
  </si>
  <si>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</si>
  <si>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</si>
  <si>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</si>
  <si>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</si>
  <si>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</si>
  <si>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</si>
  <si>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</si>
  <si>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</si>
  <si>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 Palmview</t>
  </si>
  <si>
    <t>McAllen Memorial</t>
  </si>
  <si>
    <t>Sharyland</t>
  </si>
  <si>
    <t>Edinburg</t>
  </si>
  <si>
    <t>Edinburg Economedes</t>
  </si>
  <si>
    <t>Edinburg North</t>
  </si>
  <si>
    <t>PSJA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</si>
  <si>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</si>
  <si>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</si>
  <si>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</si>
  <si>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</si>
  <si>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</si>
  <si>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</si>
  <si>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La Joya Juarez-Lincoln</t>
  </si>
  <si>
    <t>Rio Grande City</t>
  </si>
  <si>
    <t>Roma</t>
  </si>
  <si>
    <t>Weslaco East</t>
  </si>
  <si>
    <t>RGVGCA</t>
  </si>
  <si>
    <t>Edinburg Vela</t>
  </si>
  <si>
    <t>Mission</t>
  </si>
  <si>
    <t>Harlingen South</t>
  </si>
  <si>
    <t>Donna North</t>
  </si>
  <si>
    <t>Mercedes</t>
  </si>
  <si>
    <t>PSJA</t>
  </si>
  <si>
    <t>T Del Sol</t>
  </si>
  <si>
    <t>Pre-District</t>
  </si>
  <si>
    <t>Varies</t>
  </si>
  <si>
    <t>DISTRICT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</si>
  <si>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</si>
  <si>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</si>
  <si>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</si>
  <si>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</si>
  <si>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</si>
  <si>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</si>
  <si>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</si>
  <si>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PSJA Southwest</t>
  </si>
  <si>
    <t>Conf &amp; Div</t>
  </si>
  <si>
    <t>31-6A</t>
  </si>
  <si>
    <t>32-6A</t>
  </si>
  <si>
    <t>31-5A</t>
  </si>
  <si>
    <t>32-5A</t>
  </si>
  <si>
    <t>Brownsville Porter</t>
  </si>
  <si>
    <t>Rvr Bend</t>
  </si>
  <si>
    <t>Rnds thru District</t>
  </si>
  <si>
    <t>RANK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</si>
  <si>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</si>
  <si>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</si>
  <si>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Sharyland High</t>
  </si>
  <si>
    <t>Treasure H</t>
  </si>
  <si>
    <t>Eris Hinojosa</t>
  </si>
  <si>
    <t>Shary GC</t>
  </si>
  <si>
    <t>Oct 23-24</t>
  </si>
  <si>
    <t>Tierra S</t>
  </si>
  <si>
    <t>Nov 6-7</t>
  </si>
  <si>
    <t>MonteC</t>
  </si>
  <si>
    <t>Monte C</t>
  </si>
  <si>
    <t>Nov 13-14</t>
  </si>
  <si>
    <t>Nov 20-21</t>
  </si>
  <si>
    <t>2nd Semester Schedule TBA</t>
  </si>
  <si>
    <t>La Joya High</t>
  </si>
  <si>
    <t>Harlingen High</t>
  </si>
  <si>
    <t>30-5A</t>
  </si>
  <si>
    <t>Laredo Cigarroa</t>
  </si>
  <si>
    <t>Laredo Martin</t>
  </si>
  <si>
    <t>McAllen High</t>
  </si>
  <si>
    <t>Jose Ayala</t>
  </si>
  <si>
    <t>Joshua Ramirez</t>
  </si>
  <si>
    <t>Sergio Torres</t>
  </si>
  <si>
    <t>Gerson Garcia</t>
  </si>
  <si>
    <t>Christian Ramirez</t>
  </si>
  <si>
    <t>Misael Conde</t>
  </si>
  <si>
    <t>Aiden Nieto</t>
  </si>
  <si>
    <t>Raul Silva</t>
  </si>
  <si>
    <t>Gonzalo De La Lastra</t>
  </si>
  <si>
    <t>Josh Salazar</t>
  </si>
  <si>
    <t>Milo Avila</t>
  </si>
  <si>
    <t>Thomas Garcia</t>
  </si>
  <si>
    <t>Derek Garza</t>
  </si>
  <si>
    <t>Jesus Conteras</t>
  </si>
  <si>
    <t>Michael Flores</t>
  </si>
  <si>
    <t>Alan Aldape</t>
  </si>
  <si>
    <t>Landen Hernandez</t>
  </si>
  <si>
    <t>Jesus Hernandez</t>
  </si>
  <si>
    <t>Christian Aguilar</t>
  </si>
  <si>
    <t>Froilan Ortiz</t>
  </si>
  <si>
    <t>Joshua Contreras</t>
  </si>
  <si>
    <t>Christian Kromer</t>
  </si>
  <si>
    <t>Donovan Gonzalez</t>
  </si>
  <si>
    <t>Treston Balboa</t>
  </si>
  <si>
    <t>Diego Guillen</t>
  </si>
  <si>
    <t>Jared Lara</t>
  </si>
  <si>
    <t>Matt Lucio</t>
  </si>
  <si>
    <t>Luis Armijo</t>
  </si>
  <si>
    <t>NS</t>
  </si>
  <si>
    <t>Oct 30-31</t>
  </si>
  <si>
    <t>Damien Ocanas</t>
  </si>
  <si>
    <t>Nicholas Mata</t>
  </si>
  <si>
    <t>Anthony Sanchez</t>
  </si>
  <si>
    <t>Roel Martinez</t>
  </si>
  <si>
    <t>Elias Lara</t>
  </si>
  <si>
    <t>Juan Mendez</t>
  </si>
  <si>
    <t>Hugo Rodriguez</t>
  </si>
  <si>
    <t>Daniel Leon</t>
  </si>
  <si>
    <t>Alan Salinas</t>
  </si>
  <si>
    <t>Ernesto De La Cruz</t>
  </si>
  <si>
    <t>Christopher Berry</t>
  </si>
  <si>
    <t>Damian Salinas</t>
  </si>
  <si>
    <t>Alex Vela</t>
  </si>
  <si>
    <t>Esteban Gonzalez</t>
  </si>
  <si>
    <t>Max Martinez</t>
  </si>
  <si>
    <t>Dylan Villarreal</t>
  </si>
  <si>
    <t>Ryan Avila</t>
  </si>
  <si>
    <t>Daniel Garza</t>
  </si>
  <si>
    <t>Niko Yado</t>
  </si>
  <si>
    <t>Hector Avila</t>
  </si>
  <si>
    <t>Carlos Corredoira</t>
  </si>
  <si>
    <t>Liam Zamora</t>
  </si>
  <si>
    <t>Hayden Bortnick</t>
  </si>
  <si>
    <t>Nate Newman</t>
  </si>
  <si>
    <t>Parker Smith</t>
  </si>
  <si>
    <t>Larry Bolt</t>
  </si>
  <si>
    <t>Jacob Fonseca</t>
  </si>
  <si>
    <t>Javi Vento</t>
  </si>
  <si>
    <t>Malachi Peña</t>
  </si>
  <si>
    <t>Jimi Abbott</t>
  </si>
  <si>
    <t>Jeffrey Janik</t>
  </si>
  <si>
    <t>Nolan Garrison</t>
  </si>
  <si>
    <t>Roman Andablo</t>
  </si>
  <si>
    <t>Thomas Garza</t>
  </si>
  <si>
    <t>Nick Sanchez</t>
  </si>
  <si>
    <t>Gabriel Guerrero</t>
  </si>
  <si>
    <t>Ryan Montoya</t>
  </si>
  <si>
    <t>Ryan Bagwell</t>
  </si>
  <si>
    <t>Lucas Escamilla</t>
  </si>
  <si>
    <t>Chris Villarreal</t>
  </si>
  <si>
    <t>Ben De La Garza</t>
  </si>
  <si>
    <t>Zach West</t>
  </si>
  <si>
    <t>Carson Wegener</t>
  </si>
  <si>
    <t>Nick Rivera</t>
  </si>
  <si>
    <t>Hayden Beck</t>
  </si>
  <si>
    <t>Mark Chesson</t>
  </si>
  <si>
    <t>Michael Rodriguez</t>
  </si>
  <si>
    <t>Gavin Almarez</t>
  </si>
  <si>
    <t>Ryan St. Clair</t>
  </si>
  <si>
    <t>Joshua Rios</t>
  </si>
  <si>
    <t>Carlos Treviño</t>
  </si>
  <si>
    <t>Nico Treviño</t>
  </si>
  <si>
    <t>Andrew Rios</t>
  </si>
  <si>
    <t>Marco Gomez</t>
  </si>
  <si>
    <t>Bernardo Vargas</t>
  </si>
  <si>
    <t>Matthew Villarreal</t>
  </si>
  <si>
    <t>Nick Valentine</t>
  </si>
  <si>
    <t>Diego Lozano</t>
  </si>
  <si>
    <t>Gavin Givilancz</t>
  </si>
  <si>
    <t>Jordan Cancino</t>
  </si>
  <si>
    <t>Caleb King</t>
  </si>
  <si>
    <t>Aaron Gonzalez</t>
  </si>
  <si>
    <t>Ben Garza</t>
  </si>
  <si>
    <t>Antonio Ocaña IV</t>
  </si>
  <si>
    <t>Brett Gerlach</t>
  </si>
  <si>
    <t>Kyle Gerlach</t>
  </si>
  <si>
    <t>Ayden De Leon</t>
  </si>
  <si>
    <t>Ever Torres</t>
  </si>
  <si>
    <t>Derek Elizondo</t>
  </si>
  <si>
    <t>Joaquin Barron</t>
  </si>
  <si>
    <t>Ben Sikes</t>
  </si>
  <si>
    <t>Nicolas Naranjo</t>
  </si>
  <si>
    <t>Joseph Garcia</t>
  </si>
  <si>
    <t>Aaron Cantu</t>
  </si>
  <si>
    <t>Jorge Garcia</t>
  </si>
  <si>
    <t>Diego Gomez</t>
  </si>
  <si>
    <t>Miguel Hernandez</t>
  </si>
  <si>
    <t>Jose Calvo</t>
  </si>
  <si>
    <t>Juan Cantu</t>
  </si>
  <si>
    <t>Esdras Cortez</t>
  </si>
  <si>
    <t>Alan Longoria</t>
  </si>
  <si>
    <t>Daniel Elliott</t>
  </si>
  <si>
    <t>Jeremi Cortez</t>
  </si>
  <si>
    <t>Ignacio Garcia</t>
  </si>
  <si>
    <t>Manuel Flores</t>
  </si>
  <si>
    <t>David Leal</t>
  </si>
  <si>
    <t>Marco Tovar</t>
  </si>
  <si>
    <t>Lazaro Zuniga</t>
  </si>
  <si>
    <t>Leo Silvestre</t>
  </si>
  <si>
    <t>Santiago Prado</t>
  </si>
  <si>
    <t>Alex Ramirez</t>
  </si>
  <si>
    <t>Mark Perez</t>
  </si>
  <si>
    <t>Justin Ochoa</t>
  </si>
  <si>
    <t>Cameron Palomin</t>
  </si>
  <si>
    <t>Ernesto Garcia</t>
  </si>
  <si>
    <t>Gael Noriega</t>
  </si>
  <si>
    <t>Edgar Hinojosa</t>
  </si>
  <si>
    <t>Nathan Carbajal</t>
  </si>
  <si>
    <t>Dominick Rodriguez</t>
  </si>
  <si>
    <t>Josean Barrientos</t>
  </si>
  <si>
    <t>Randy Richie</t>
  </si>
  <si>
    <t>Jared Rivera</t>
  </si>
  <si>
    <t>Caleb Hernandez</t>
  </si>
  <si>
    <t>Bryan Sandoval</t>
  </si>
  <si>
    <t>Ethan Lewis</t>
  </si>
  <si>
    <t>Diego Rodriguez</t>
  </si>
  <si>
    <t>Sevan Solis</t>
  </si>
  <si>
    <t>Kenneth Hernandez</t>
  </si>
  <si>
    <t>Andy Saavedra</t>
  </si>
  <si>
    <t>Rogelio Martinez</t>
  </si>
  <si>
    <t>Stan Ramos</t>
  </si>
  <si>
    <t>Larry Hinojosa</t>
  </si>
  <si>
    <t>Hunter Ramirez</t>
  </si>
  <si>
    <t>Derek De La Garza</t>
  </si>
  <si>
    <t>Andrew Gonzalez</t>
  </si>
  <si>
    <t>Erik Zuniga</t>
  </si>
  <si>
    <t>Chad Kotzur</t>
  </si>
  <si>
    <t>Ethan Ayala</t>
  </si>
  <si>
    <t>Julian Guevara</t>
  </si>
  <si>
    <t>Ruben Vasquez</t>
  </si>
  <si>
    <t>Jake Rowland</t>
  </si>
  <si>
    <t>Manuel Ramirez III</t>
  </si>
  <si>
    <t>Augustin Martinez V</t>
  </si>
  <si>
    <t>Nicolas Salinas</t>
  </si>
  <si>
    <t>Benito Mendoza</t>
  </si>
  <si>
    <t>J.J. Rivera</t>
  </si>
  <si>
    <t>L Lagos</t>
  </si>
  <si>
    <t>Nov 14</t>
  </si>
  <si>
    <t>Robert Garza</t>
  </si>
  <si>
    <t>Julio Treviño</t>
  </si>
  <si>
    <t>Leonardo Cavazos</t>
  </si>
  <si>
    <t>Jorge Musule</t>
  </si>
  <si>
    <t>Brenden Cavazos</t>
  </si>
  <si>
    <t>Israel Cardenas</t>
  </si>
  <si>
    <t>Tyler Rudder</t>
  </si>
  <si>
    <t>Alberto Cervantes</t>
  </si>
  <si>
    <t>Angel Lerma</t>
  </si>
  <si>
    <t>Marcos Gonzalez</t>
  </si>
  <si>
    <t>Roan Galvan</t>
  </si>
  <si>
    <t>Darian Gonzalez</t>
  </si>
  <si>
    <t>Rex Halford</t>
  </si>
  <si>
    <t>Dec 19</t>
  </si>
  <si>
    <t>Jared Capetillo</t>
  </si>
  <si>
    <t>Ralph Soto</t>
  </si>
  <si>
    <t>Seve Olivarez</t>
  </si>
  <si>
    <t>Luis Martinez</t>
  </si>
  <si>
    <t>Jan 30</t>
  </si>
  <si>
    <t>Jan 29-30</t>
  </si>
  <si>
    <t>Feb 5-6</t>
  </si>
  <si>
    <t>Feb 12-13</t>
  </si>
  <si>
    <t>Feb 19-20</t>
  </si>
  <si>
    <t>Feb 26-27</t>
  </si>
  <si>
    <t>Mar 5-6</t>
  </si>
  <si>
    <t>Howling T.</t>
  </si>
  <si>
    <t>Mar 12-13</t>
  </si>
  <si>
    <t>ALL-STAR</t>
  </si>
  <si>
    <t>Juan Peña</t>
  </si>
  <si>
    <t>Diego Gaytan</t>
  </si>
  <si>
    <t>Julius Arredondo</t>
  </si>
  <si>
    <t>Adean Sanchez</t>
  </si>
  <si>
    <t>Paul Mercado</t>
  </si>
  <si>
    <t>A.J. Cantu</t>
  </si>
  <si>
    <t>Daniel Martinez</t>
  </si>
  <si>
    <t>Ander Erana</t>
  </si>
  <si>
    <t>Diego Garza</t>
  </si>
  <si>
    <t>Roderick Villarreal</t>
  </si>
  <si>
    <t>Mando Garcia</t>
  </si>
  <si>
    <t>Raul Ramirez</t>
  </si>
  <si>
    <t>Jacob Peña</t>
  </si>
  <si>
    <t>Matthew Cantu</t>
  </si>
  <si>
    <t>Sebastian Puente</t>
  </si>
  <si>
    <t>Isaias Garza</t>
  </si>
  <si>
    <t>Juan Fuentes</t>
  </si>
  <si>
    <t>Juan Zavala</t>
  </si>
  <si>
    <t>Alec Guzman</t>
  </si>
  <si>
    <t>Luis Guillen</t>
  </si>
  <si>
    <t>Roman Noriega</t>
  </si>
  <si>
    <t>J.J. Medellin</t>
  </si>
  <si>
    <t>Jathan Martinez</t>
  </si>
  <si>
    <t>Eduardo Uresti</t>
  </si>
  <si>
    <t>Oscar Sandoval</t>
  </si>
  <si>
    <t>Ruben Saenz</t>
  </si>
  <si>
    <t>Alan Garcia</t>
  </si>
  <si>
    <t>Hugo Garcia</t>
  </si>
  <si>
    <t>Eric Garza</t>
  </si>
  <si>
    <t>Steven Perez</t>
  </si>
  <si>
    <t>Manuel Lopez</t>
  </si>
  <si>
    <t>Austin Ortiz</t>
  </si>
  <si>
    <t>Jerimiah Vega</t>
  </si>
  <si>
    <t>Gavin Scalise</t>
  </si>
  <si>
    <t>Cancelled</t>
  </si>
  <si>
    <t>Tyler Ortiz</t>
  </si>
  <si>
    <t>Christopher Martinez</t>
  </si>
  <si>
    <t>Lupe Perales</t>
  </si>
  <si>
    <t>Brent McNew</t>
  </si>
  <si>
    <t>Eddie Garcia</t>
  </si>
  <si>
    <t>Elias Martinez</t>
  </si>
  <si>
    <t>Feb 26</t>
  </si>
  <si>
    <t>John Jacobs</t>
  </si>
  <si>
    <t>Adian Muñoz</t>
  </si>
  <si>
    <t>Gabriel Mendoza</t>
  </si>
  <si>
    <t>Juan Ramirez</t>
  </si>
  <si>
    <t>Hector Gonzalez</t>
  </si>
  <si>
    <t>Eulises Reta</t>
  </si>
  <si>
    <t>Victor Ramos</t>
  </si>
  <si>
    <t>Marcus Castillo</t>
  </si>
  <si>
    <t>Paul Escamilla</t>
  </si>
  <si>
    <t>Josh Ortiz</t>
  </si>
  <si>
    <t>Maverick Erickson</t>
  </si>
  <si>
    <t>Orlando Deander</t>
  </si>
  <si>
    <t>Edward Polaco</t>
  </si>
  <si>
    <t>Hector Velasco</t>
  </si>
  <si>
    <t>Kaleb Hernandez</t>
  </si>
  <si>
    <t>Diego Gonzales</t>
  </si>
  <si>
    <t>Roy Fuentes</t>
  </si>
  <si>
    <t>Manuel Olivarez</t>
  </si>
  <si>
    <t>Marte A. Salinas</t>
  </si>
  <si>
    <t>Roel Acevedo</t>
  </si>
  <si>
    <t>Raul Lopez</t>
  </si>
  <si>
    <t>Ricardo Gonzalez</t>
  </si>
  <si>
    <t>Pre-Region</t>
  </si>
  <si>
    <t>Mar 26-27</t>
  </si>
  <si>
    <t>Omar Martinez</t>
  </si>
  <si>
    <t>Anthony Morales</t>
  </si>
  <si>
    <t>Joey Farias</t>
  </si>
  <si>
    <t>Vincent Abrego</t>
  </si>
  <si>
    <t>Joey Reyna</t>
  </si>
  <si>
    <t>WD</t>
  </si>
  <si>
    <t>Daimyan Jaramillo</t>
  </si>
  <si>
    <t>Jose Caballero</t>
  </si>
  <si>
    <t>Ryan Romero</t>
  </si>
  <si>
    <t>Julio Esparaza</t>
  </si>
  <si>
    <t>Julio Esparza</t>
  </si>
  <si>
    <t>Matthew Alvarado</t>
  </si>
  <si>
    <t>Anthony Garcia</t>
  </si>
  <si>
    <t>139\\\</t>
  </si>
  <si>
    <t>Joseph Arrellano</t>
  </si>
  <si>
    <t>Carlos Cerda</t>
  </si>
  <si>
    <t>Carlos Lara</t>
  </si>
  <si>
    <t>Jose Lianos</t>
  </si>
  <si>
    <t>Erick Chan</t>
  </si>
  <si>
    <t>Roberto Jaime</t>
  </si>
  <si>
    <t>Benito Mancillas</t>
  </si>
  <si>
    <t>Ivan Martinez</t>
  </si>
  <si>
    <t>Joshua Elizondo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</si>
</sst>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8"/>
      <color theme="1"/>
      <name val="Arial"/>
      <family val="2"/>
    </font>
    <font>
      <b/>
      <sz val="8"/>
      <color rgb="FF3366FF"/>
      <name val="Arial"/>
      <family val="2"/>
    </font>
    <font>
      <b/>
      <sz val="9"/>
      <color theme="0"/>
      <name val="Arial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  <font>
      <b/>
      <sz val="8"/>
      <color theme="9" tint="-0.24997711111789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80">
    <xf numFmtId="0" fontId="1" fillId="0" borderId="0" xfId="0" applyFont="1">
      <alignment vertical="top"/>
    </xf>
    <xf numFmtId="0" fontId="4" fillId="8" borderId="1" xfId="0" applyFont="1" applyFill="1" applyBorder="1">
      <alignment vertical="top"/>
    </xf>
    <xf numFmtId="0" fontId="8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0" xfId="0" applyFont="1">
      <alignment vertical="top"/>
    </xf>
    <xf numFmtId="0" fontId="7" fillId="8" borderId="1" xfId="0" applyFont="1" applyFill="1" applyBorder="1">
      <alignment vertical="top"/>
    </xf>
    <xf numFmtId="0" fontId="4" fillId="8" borderId="3" xfId="0" applyFont="1" applyFill="1" applyBorder="1">
      <alignment vertical="top"/>
    </xf>
    <xf numFmtId="0" fontId="5" fillId="6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16" fontId="5" fillId="4" borderId="6" xfId="0" quotePrefix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" fontId="7" fillId="3" borderId="6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top"/>
    </xf>
    <xf numFmtId="1" fontId="11" fillId="0" borderId="1" xfId="0" quotePrefix="1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1" fontId="12" fillId="0" borderId="1" xfId="0" quotePrefix="1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1" fontId="10" fillId="0" borderId="1" xfId="0" quotePrefix="1" applyNumberFormat="1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" fontId="6" fillId="6" borderId="4" xfId="0" quotePrefix="1" applyNumberFormat="1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16" fontId="3" fillId="0" borderId="6" xfId="0" applyNumberFormat="1" applyFont="1" applyFill="1" applyBorder="1" applyAlignment="1">
      <alignment horizontal="center" vertical="top"/>
    </xf>
    <xf numFmtId="16" fontId="6" fillId="6" borderId="1" xfId="0" quotePrefix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16" fontId="6" fillId="15" borderId="4" xfId="0" quotePrefix="1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16" fontId="5" fillId="16" borderId="4" xfId="0" quotePrefix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16" fontId="6" fillId="17" borderId="4" xfId="0" quotePrefix="1" applyNumberFormat="1" applyFont="1" applyFill="1" applyBorder="1" applyAlignment="1">
      <alignment horizontal="center" vertical="center"/>
    </xf>
    <xf numFmtId="16" fontId="6" fillId="0" borderId="4" xfId="0" quotePrefix="1" applyNumberFormat="1" applyFont="1" applyFill="1" applyBorder="1" applyAlignment="1">
      <alignment horizontal="center" vertical="center"/>
    </xf>
    <xf numFmtId="16" fontId="6" fillId="14" borderId="4" xfId="0" quotePrefix="1" applyNumberFormat="1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20" fillId="0" borderId="1" xfId="0" quotePrefix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8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indent="3"/>
    </xf>
    <xf numFmtId="0" fontId="4" fillId="2" borderId="7" xfId="0" applyFont="1" applyFill="1" applyBorder="1" applyAlignment="1">
      <alignment horizontal="left" vertical="center" indent="3"/>
    </xf>
    <xf numFmtId="0" fontId="4" fillId="2" borderId="3" xfId="0" applyFont="1" applyFill="1" applyBorder="1" applyAlignment="1">
      <alignment horizontal="center" vertical="center"/>
    </xf>
    <xf numFmtId="0" fontId="9" fillId="0" borderId="7" xfId="0" applyFont="1" applyBorder="1">
      <alignment vertical="top"/>
    </xf>
    <xf numFmtId="0" fontId="9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990000"/>
      <color rgb="FF0000FF"/>
      <color rgb="FFFF6600"/>
      <color rgb="FFCC9900"/>
      <color rgb="FF800000"/>
      <color rgb="FF0066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75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16" customWidth="1"/>
    <col min="2" max="2" width="6.5703125" style="16" customWidth="1"/>
    <col min="3" max="3" width="16.85546875" style="5" customWidth="1"/>
    <col min="4" max="4" width="19.5703125" style="5" customWidth="1"/>
    <col min="5" max="5" width="4.5703125" style="16" customWidth="1"/>
    <col min="6" max="6" width="6.42578125" style="16" customWidth="1"/>
    <col min="7" max="7" width="6.140625" style="5" customWidth="1"/>
    <col min="8" max="14" width="7.140625" style="5" customWidth="1"/>
    <col min="15" max="15" width="7.42578125" style="5" customWidth="1"/>
    <col min="16" max="16" width="7.140625" style="5" customWidth="1"/>
    <col min="17" max="17" width="7.42578125" style="5" customWidth="1"/>
    <col min="18" max="24" width="7.140625" style="5" customWidth="1"/>
    <col min="25" max="29" width="7.42578125" style="5" customWidth="1"/>
    <col min="30" max="30" width="9.5703125" style="5" customWidth="1"/>
    <col min="31" max="59" width="7.42578125" style="5" customWidth="1"/>
    <col min="60" max="61" width="7.85546875" style="5" customWidth="1"/>
    <col min="62" max="62" width="2.5703125" style="5" customWidth="1"/>
    <col min="63" max="64" width="22.28515625" style="5" customWidth="1"/>
    <col min="65" max="16384" width="9.140625" style="5"/>
  </cols>
  <sheetData>
    <row r="1" spans="1:64" x14ac:dyDescent="0.2">
      <c r="A1" s="67"/>
      <c r="B1" s="68"/>
      <c r="C1" s="72" t="s">
        <v>0</v>
      </c>
      <c r="D1" s="74" t="s">
        <v>1</v>
      </c>
      <c r="E1" s="77" t="s">
        <v>45</v>
      </c>
      <c r="F1" s="64" t="s">
        <v>52</v>
      </c>
      <c r="G1" s="1" t="s">
        <v>2</v>
      </c>
      <c r="H1" s="33" t="s">
        <v>26</v>
      </c>
      <c r="I1" s="33" t="s">
        <v>26</v>
      </c>
      <c r="J1" s="33" t="s">
        <v>26</v>
      </c>
      <c r="K1" s="33" t="s">
        <v>26</v>
      </c>
      <c r="L1" s="33" t="s">
        <v>26</v>
      </c>
      <c r="M1" s="33" t="s">
        <v>26</v>
      </c>
      <c r="N1" s="33" t="s">
        <v>26</v>
      </c>
      <c r="O1" s="33" t="s">
        <v>26</v>
      </c>
      <c r="P1" s="33" t="s">
        <v>26</v>
      </c>
      <c r="Q1" s="33" t="s">
        <v>26</v>
      </c>
      <c r="R1" s="33" t="s">
        <v>26</v>
      </c>
      <c r="S1" s="33" t="s">
        <v>26</v>
      </c>
      <c r="T1" s="17" t="s">
        <v>11</v>
      </c>
      <c r="U1" s="17" t="s">
        <v>11</v>
      </c>
      <c r="V1" s="33" t="s">
        <v>26</v>
      </c>
      <c r="W1" s="33" t="s">
        <v>26</v>
      </c>
      <c r="X1" s="33" t="s">
        <v>26</v>
      </c>
      <c r="Y1" s="33" t="s">
        <v>26</v>
      </c>
      <c r="Z1" s="46" t="s">
        <v>12</v>
      </c>
      <c r="AA1" s="33" t="s">
        <v>26</v>
      </c>
      <c r="AB1" s="33" t="s">
        <v>26</v>
      </c>
      <c r="AC1" s="46" t="s">
        <v>12</v>
      </c>
      <c r="AD1" s="59" t="s">
        <v>67</v>
      </c>
      <c r="AE1" s="49" t="s">
        <v>32</v>
      </c>
      <c r="AF1" s="33" t="s">
        <v>26</v>
      </c>
      <c r="AG1" s="33" t="s">
        <v>26</v>
      </c>
      <c r="AH1" s="33" t="s">
        <v>26</v>
      </c>
      <c r="AI1" s="33" t="s">
        <v>26</v>
      </c>
      <c r="AJ1" s="33" t="s">
        <v>26</v>
      </c>
      <c r="AK1" s="33" t="s">
        <v>26</v>
      </c>
      <c r="AL1" s="33" t="s">
        <v>26</v>
      </c>
      <c r="AM1" s="33" t="s">
        <v>26</v>
      </c>
      <c r="AN1" s="33" t="s">
        <v>26</v>
      </c>
      <c r="AO1" s="33" t="s">
        <v>26</v>
      </c>
      <c r="AP1" s="17" t="s">
        <v>11</v>
      </c>
      <c r="AQ1" s="17" t="s">
        <v>11</v>
      </c>
      <c r="AR1" s="33" t="s">
        <v>26</v>
      </c>
      <c r="AS1" s="51" t="s">
        <v>26</v>
      </c>
      <c r="AT1" s="49" t="s">
        <v>32</v>
      </c>
      <c r="AU1" s="53" t="s">
        <v>31</v>
      </c>
      <c r="AV1" s="53" t="s">
        <v>31</v>
      </c>
      <c r="AW1" s="33" t="s">
        <v>26</v>
      </c>
      <c r="AX1" s="33" t="s">
        <v>26</v>
      </c>
      <c r="AY1" s="39" t="s">
        <v>41</v>
      </c>
      <c r="AZ1" s="39" t="s">
        <v>41</v>
      </c>
      <c r="BA1" s="33" t="s">
        <v>26</v>
      </c>
      <c r="BB1" s="33" t="s">
        <v>26</v>
      </c>
      <c r="BC1" s="33" t="s">
        <v>259</v>
      </c>
      <c r="BD1" s="33" t="s">
        <v>259</v>
      </c>
      <c r="BE1" s="33" t="s">
        <v>324</v>
      </c>
      <c r="BF1" s="33" t="s">
        <v>324</v>
      </c>
      <c r="BG1" s="2" t="s">
        <v>34</v>
      </c>
      <c r="BH1" s="3" t="s">
        <v>36</v>
      </c>
      <c r="BI1" s="3" t="s">
        <v>36</v>
      </c>
      <c r="BJ1" s="19"/>
      <c r="BK1" s="4"/>
      <c r="BL1" s="4"/>
    </row>
    <row r="2" spans="1:64" x14ac:dyDescent="0.2">
      <c r="A2" s="69" t="s">
        <v>4</v>
      </c>
      <c r="B2" s="62" t="s">
        <v>53</v>
      </c>
      <c r="C2" s="73"/>
      <c r="D2" s="75"/>
      <c r="E2" s="78"/>
      <c r="F2" s="65"/>
      <c r="G2" s="6" t="s">
        <v>5</v>
      </c>
      <c r="H2" s="39" t="s">
        <v>6</v>
      </c>
      <c r="I2" s="39" t="s">
        <v>6</v>
      </c>
      <c r="J2" s="35" t="s">
        <v>61</v>
      </c>
      <c r="K2" s="35" t="s">
        <v>61</v>
      </c>
      <c r="L2" s="36" t="s">
        <v>51</v>
      </c>
      <c r="M2" s="36" t="s">
        <v>51</v>
      </c>
      <c r="N2" s="35" t="s">
        <v>61</v>
      </c>
      <c r="O2" s="35" t="s">
        <v>61</v>
      </c>
      <c r="P2" s="37" t="s">
        <v>63</v>
      </c>
      <c r="Q2" s="37" t="s">
        <v>64</v>
      </c>
      <c r="R2" s="38" t="s">
        <v>57</v>
      </c>
      <c r="S2" s="38" t="s">
        <v>57</v>
      </c>
      <c r="T2" s="17" t="s">
        <v>59</v>
      </c>
      <c r="U2" s="17" t="s">
        <v>59</v>
      </c>
      <c r="V2" s="40" t="s">
        <v>33</v>
      </c>
      <c r="W2" s="40" t="s">
        <v>33</v>
      </c>
      <c r="X2" s="36" t="s">
        <v>51</v>
      </c>
      <c r="Y2" s="36" t="s">
        <v>51</v>
      </c>
      <c r="Z2" s="46" t="s">
        <v>230</v>
      </c>
      <c r="AA2" s="35" t="s">
        <v>61</v>
      </c>
      <c r="AB2" s="35" t="s">
        <v>61</v>
      </c>
      <c r="AC2" s="46" t="s">
        <v>230</v>
      </c>
      <c r="AD2" s="60"/>
      <c r="AE2" s="49" t="s">
        <v>33</v>
      </c>
      <c r="AF2" s="35" t="s">
        <v>61</v>
      </c>
      <c r="AG2" s="35" t="s">
        <v>61</v>
      </c>
      <c r="AH2" s="36" t="s">
        <v>51</v>
      </c>
      <c r="AI2" s="36" t="s">
        <v>51</v>
      </c>
      <c r="AJ2" s="49" t="s">
        <v>59</v>
      </c>
      <c r="AK2" s="49" t="s">
        <v>59</v>
      </c>
      <c r="AL2" s="46" t="s">
        <v>230</v>
      </c>
      <c r="AM2" s="46" t="s">
        <v>230</v>
      </c>
      <c r="AN2" s="38" t="s">
        <v>57</v>
      </c>
      <c r="AO2" s="38" t="s">
        <v>57</v>
      </c>
      <c r="AP2" s="17" t="s">
        <v>59</v>
      </c>
      <c r="AQ2" s="17" t="s">
        <v>59</v>
      </c>
      <c r="AR2" s="37" t="s">
        <v>63</v>
      </c>
      <c r="AS2" s="52" t="s">
        <v>64</v>
      </c>
      <c r="AT2" s="49" t="s">
        <v>33</v>
      </c>
      <c r="AU2" s="53" t="s">
        <v>57</v>
      </c>
      <c r="AV2" s="53" t="s">
        <v>57</v>
      </c>
      <c r="AW2" s="35" t="s">
        <v>61</v>
      </c>
      <c r="AX2" s="35" t="s">
        <v>61</v>
      </c>
      <c r="AY2" s="39" t="s">
        <v>33</v>
      </c>
      <c r="AZ2" s="39" t="s">
        <v>33</v>
      </c>
      <c r="BA2" s="38" t="s">
        <v>257</v>
      </c>
      <c r="BB2" s="38" t="s">
        <v>257</v>
      </c>
      <c r="BC2" s="39" t="s">
        <v>6</v>
      </c>
      <c r="BD2" s="39" t="s">
        <v>6</v>
      </c>
      <c r="BE2" s="39" t="s">
        <v>6</v>
      </c>
      <c r="BF2" s="39" t="s">
        <v>6</v>
      </c>
      <c r="BG2" s="22" t="s">
        <v>35</v>
      </c>
      <c r="BH2" s="3" t="s">
        <v>35</v>
      </c>
      <c r="BI2" s="3" t="s">
        <v>35</v>
      </c>
      <c r="BJ2" s="19"/>
      <c r="BK2" s="4"/>
      <c r="BL2" s="4"/>
    </row>
    <row r="3" spans="1:64" x14ac:dyDescent="0.2">
      <c r="A3" s="70"/>
      <c r="B3" s="71"/>
      <c r="C3" s="73"/>
      <c r="D3" s="75"/>
      <c r="E3" s="78"/>
      <c r="F3" s="65"/>
      <c r="G3" s="1" t="s">
        <v>7</v>
      </c>
      <c r="H3" s="33">
        <v>72</v>
      </c>
      <c r="I3" s="33">
        <v>72</v>
      </c>
      <c r="J3" s="33">
        <v>72</v>
      </c>
      <c r="K3" s="33">
        <v>72</v>
      </c>
      <c r="L3" s="33">
        <v>72</v>
      </c>
      <c r="M3" s="33">
        <v>72</v>
      </c>
      <c r="N3" s="33">
        <v>72</v>
      </c>
      <c r="O3" s="33">
        <v>72</v>
      </c>
      <c r="P3" s="33">
        <v>71</v>
      </c>
      <c r="Q3" s="33">
        <v>71</v>
      </c>
      <c r="R3" s="33">
        <v>72</v>
      </c>
      <c r="S3" s="33">
        <v>72</v>
      </c>
      <c r="T3" s="17">
        <v>71</v>
      </c>
      <c r="U3" s="17">
        <v>71</v>
      </c>
      <c r="V3" s="33">
        <v>72</v>
      </c>
      <c r="W3" s="33">
        <v>72</v>
      </c>
      <c r="X3" s="33">
        <v>72</v>
      </c>
      <c r="Y3" s="33">
        <v>72</v>
      </c>
      <c r="Z3" s="46">
        <v>72</v>
      </c>
      <c r="AA3" s="33">
        <v>72</v>
      </c>
      <c r="AB3" s="33">
        <v>72</v>
      </c>
      <c r="AC3" s="46">
        <v>72</v>
      </c>
      <c r="AD3" s="60"/>
      <c r="AE3" s="49">
        <v>72</v>
      </c>
      <c r="AF3" s="33">
        <v>72</v>
      </c>
      <c r="AG3" s="33">
        <v>72</v>
      </c>
      <c r="AH3" s="33">
        <v>72</v>
      </c>
      <c r="AI3" s="33">
        <v>72</v>
      </c>
      <c r="AJ3" s="33">
        <v>72</v>
      </c>
      <c r="AK3" s="33">
        <v>72</v>
      </c>
      <c r="AL3" s="57" t="s">
        <v>294</v>
      </c>
      <c r="AM3" s="57" t="s">
        <v>294</v>
      </c>
      <c r="AN3" s="57" t="s">
        <v>294</v>
      </c>
      <c r="AO3" s="57" t="s">
        <v>294</v>
      </c>
      <c r="AP3" s="17">
        <v>71</v>
      </c>
      <c r="AQ3" s="17">
        <v>71</v>
      </c>
      <c r="AR3" s="33">
        <v>71</v>
      </c>
      <c r="AS3" s="51">
        <v>71</v>
      </c>
      <c r="AT3" s="49">
        <v>72</v>
      </c>
      <c r="AU3" s="53">
        <v>72</v>
      </c>
      <c r="AV3" s="53">
        <v>72</v>
      </c>
      <c r="AW3" s="33">
        <v>72</v>
      </c>
      <c r="AX3" s="33">
        <v>72</v>
      </c>
      <c r="AY3" s="39">
        <v>72</v>
      </c>
      <c r="AZ3" s="39">
        <v>72</v>
      </c>
      <c r="BA3" s="33">
        <v>72</v>
      </c>
      <c r="BB3" s="33">
        <v>72</v>
      </c>
      <c r="BC3" s="33">
        <v>72</v>
      </c>
      <c r="BD3" s="33">
        <v>72</v>
      </c>
      <c r="BE3" s="33">
        <v>72</v>
      </c>
      <c r="BF3" s="33">
        <v>72</v>
      </c>
      <c r="BG3" s="22" t="s">
        <v>35</v>
      </c>
      <c r="BH3" s="3" t="s">
        <v>35</v>
      </c>
      <c r="BI3" s="3" t="s">
        <v>35</v>
      </c>
      <c r="BJ3" s="19"/>
      <c r="BK3" s="4"/>
      <c r="BL3" s="4"/>
    </row>
    <row r="4" spans="1:64" x14ac:dyDescent="0.2">
      <c r="A4" s="70"/>
      <c r="B4" s="71"/>
      <c r="C4" s="73"/>
      <c r="D4" s="76"/>
      <c r="E4" s="79"/>
      <c r="F4" s="66"/>
      <c r="G4" s="7" t="s">
        <v>8</v>
      </c>
      <c r="H4" s="44" t="s">
        <v>60</v>
      </c>
      <c r="I4" s="44" t="s">
        <v>60</v>
      </c>
      <c r="J4" s="44" t="s">
        <v>60</v>
      </c>
      <c r="K4" s="44" t="s">
        <v>60</v>
      </c>
      <c r="L4" s="44" t="s">
        <v>60</v>
      </c>
      <c r="M4" s="44" t="s">
        <v>60</v>
      </c>
      <c r="N4" s="44" t="s">
        <v>103</v>
      </c>
      <c r="O4" s="44" t="s">
        <v>103</v>
      </c>
      <c r="P4" s="34" t="s">
        <v>62</v>
      </c>
      <c r="Q4" s="34" t="s">
        <v>62</v>
      </c>
      <c r="R4" s="34" t="s">
        <v>62</v>
      </c>
      <c r="S4" s="34" t="s">
        <v>62</v>
      </c>
      <c r="T4" s="18" t="s">
        <v>65</v>
      </c>
      <c r="U4" s="18" t="s">
        <v>65</v>
      </c>
      <c r="V4" s="34" t="s">
        <v>65</v>
      </c>
      <c r="W4" s="34" t="s">
        <v>65</v>
      </c>
      <c r="X4" s="34" t="s">
        <v>65</v>
      </c>
      <c r="Y4" s="34" t="s">
        <v>65</v>
      </c>
      <c r="Z4" s="47" t="s">
        <v>231</v>
      </c>
      <c r="AA4" s="34" t="s">
        <v>66</v>
      </c>
      <c r="AB4" s="34" t="s">
        <v>66</v>
      </c>
      <c r="AC4" s="47" t="s">
        <v>245</v>
      </c>
      <c r="AD4" s="61"/>
      <c r="AE4" s="50" t="s">
        <v>250</v>
      </c>
      <c r="AF4" s="34" t="s">
        <v>251</v>
      </c>
      <c r="AG4" s="34" t="s">
        <v>251</v>
      </c>
      <c r="AH4" s="34" t="s">
        <v>251</v>
      </c>
      <c r="AI4" s="34" t="s">
        <v>251</v>
      </c>
      <c r="AJ4" s="34" t="s">
        <v>252</v>
      </c>
      <c r="AK4" s="34" t="s">
        <v>252</v>
      </c>
      <c r="AL4" s="34" t="s">
        <v>253</v>
      </c>
      <c r="AM4" s="34" t="s">
        <v>253</v>
      </c>
      <c r="AN4" s="34" t="s">
        <v>253</v>
      </c>
      <c r="AO4" s="34" t="s">
        <v>253</v>
      </c>
      <c r="AP4" s="18" t="s">
        <v>254</v>
      </c>
      <c r="AQ4" s="18" t="s">
        <v>254</v>
      </c>
      <c r="AR4" s="34" t="s">
        <v>255</v>
      </c>
      <c r="AS4" s="44" t="s">
        <v>255</v>
      </c>
      <c r="AT4" s="50" t="s">
        <v>301</v>
      </c>
      <c r="AU4" s="54" t="s">
        <v>256</v>
      </c>
      <c r="AV4" s="54" t="s">
        <v>256</v>
      </c>
      <c r="AW4" s="55" t="s">
        <v>256</v>
      </c>
      <c r="AX4" s="55" t="s">
        <v>256</v>
      </c>
      <c r="AY4" s="56" t="s">
        <v>256</v>
      </c>
      <c r="AZ4" s="56" t="s">
        <v>256</v>
      </c>
      <c r="BA4" s="55" t="s">
        <v>258</v>
      </c>
      <c r="BB4" s="55" t="s">
        <v>258</v>
      </c>
      <c r="BC4" s="55" t="s">
        <v>258</v>
      </c>
      <c r="BD4" s="55" t="s">
        <v>258</v>
      </c>
      <c r="BE4" s="55" t="s">
        <v>325</v>
      </c>
      <c r="BF4" s="55" t="s">
        <v>325</v>
      </c>
      <c r="BG4" s="22" t="s">
        <v>35</v>
      </c>
      <c r="BH4" s="3" t="s">
        <v>35</v>
      </c>
      <c r="BI4" s="3" t="s">
        <v>35</v>
      </c>
      <c r="BJ4" s="20"/>
      <c r="BK4" s="8"/>
      <c r="BL4" s="8"/>
    </row>
    <row r="5" spans="1:64" x14ac:dyDescent="0.2">
      <c r="A5" s="9"/>
      <c r="B5" s="10"/>
      <c r="D5" s="11"/>
      <c r="E5" s="10"/>
      <c r="F5" s="10"/>
      <c r="G5" s="62" t="s">
        <v>54</v>
      </c>
      <c r="H5" s="23"/>
      <c r="I5" s="24"/>
      <c r="J5" s="25"/>
      <c r="K5" s="25"/>
      <c r="L5" s="25"/>
      <c r="M5" s="25"/>
      <c r="N5" s="25"/>
      <c r="O5" s="26"/>
      <c r="P5" s="23"/>
      <c r="Q5" s="23"/>
      <c r="R5" s="25"/>
      <c r="S5" s="25"/>
      <c r="T5" s="25"/>
      <c r="U5" s="27"/>
      <c r="V5" s="27"/>
      <c r="W5" s="27"/>
      <c r="X5" s="27"/>
      <c r="Y5" s="27"/>
      <c r="Z5" s="27"/>
      <c r="AA5" s="27"/>
      <c r="AB5" s="27"/>
      <c r="AC5" s="41"/>
      <c r="AD5" s="1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3"/>
      <c r="BI5" s="42"/>
      <c r="BJ5" s="21"/>
      <c r="BK5" s="11"/>
      <c r="BL5" s="11"/>
    </row>
    <row r="6" spans="1:64" x14ac:dyDescent="0.2">
      <c r="A6" s="9"/>
      <c r="B6" s="13" t="s">
        <v>53</v>
      </c>
      <c r="C6" s="11"/>
      <c r="D6" s="11"/>
      <c r="E6" s="14"/>
      <c r="F6" s="14"/>
      <c r="G6" s="63"/>
      <c r="H6" s="23"/>
      <c r="I6" s="25"/>
      <c r="J6" s="25"/>
      <c r="K6" s="25"/>
      <c r="L6" s="25"/>
      <c r="M6" s="25"/>
      <c r="N6" s="25"/>
      <c r="O6" s="28"/>
      <c r="P6" s="23"/>
      <c r="Q6" s="23"/>
      <c r="R6" s="25"/>
      <c r="S6" s="25"/>
      <c r="T6" s="25"/>
      <c r="U6" s="27"/>
      <c r="V6" s="27"/>
      <c r="W6" s="27"/>
      <c r="X6" s="27"/>
      <c r="Y6" s="27"/>
      <c r="Z6" s="27"/>
      <c r="AA6" s="27"/>
      <c r="AB6" s="27"/>
      <c r="AC6" s="41"/>
      <c r="AD6" s="1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21"/>
      <c r="BK6" s="11"/>
      <c r="BL6" s="11"/>
    </row>
    <row r="7" spans="1:64" x14ac:dyDescent="0.2">
      <c r="A7" s="15">
        <f t="shared" ref="A7:A70" si="0">SUM(H7:BJ7)/F7</f>
        <v>73.714285714285708</v>
      </c>
      <c r="B7" s="14">
        <v>1</v>
      </c>
      <c r="C7" s="14" t="s">
        <v>118</v>
      </c>
      <c r="D7" s="14" t="s">
        <v>10</v>
      </c>
      <c r="E7" s="14" t="s">
        <v>48</v>
      </c>
      <c r="F7" s="14">
        <f t="shared" ref="F7:F70" si="1">COUNT(H7:BJ7)</f>
        <v>14</v>
      </c>
      <c r="G7" s="14">
        <v>8</v>
      </c>
      <c r="H7" s="41">
        <v>78</v>
      </c>
      <c r="I7" s="45">
        <v>71</v>
      </c>
      <c r="J7" s="41"/>
      <c r="K7" s="41"/>
      <c r="L7" s="41"/>
      <c r="M7" s="41"/>
      <c r="N7" s="41"/>
      <c r="O7" s="41"/>
      <c r="P7" s="41"/>
      <c r="Q7" s="41"/>
      <c r="R7" s="41">
        <v>76</v>
      </c>
      <c r="S7" s="31" t="s">
        <v>102</v>
      </c>
      <c r="T7" s="41"/>
      <c r="U7" s="41"/>
      <c r="V7" s="41"/>
      <c r="W7" s="41"/>
      <c r="X7" s="41"/>
      <c r="Y7" s="41"/>
      <c r="Z7" s="41"/>
      <c r="AA7" s="41"/>
      <c r="AB7" s="41"/>
      <c r="AC7" s="41"/>
      <c r="AD7" s="29"/>
      <c r="AE7" s="41"/>
      <c r="AF7" s="45">
        <v>71</v>
      </c>
      <c r="AG7" s="41">
        <v>75</v>
      </c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5">
        <v>70</v>
      </c>
      <c r="AS7" s="41">
        <v>76</v>
      </c>
      <c r="AT7" s="41"/>
      <c r="AU7" s="41"/>
      <c r="AV7" s="41"/>
      <c r="AW7" s="41"/>
      <c r="AX7" s="41"/>
      <c r="AY7" s="41">
        <v>77</v>
      </c>
      <c r="AZ7" s="41">
        <v>74</v>
      </c>
      <c r="BA7" s="41"/>
      <c r="BB7" s="41"/>
      <c r="BC7" s="41">
        <v>72</v>
      </c>
      <c r="BD7" s="41">
        <v>73</v>
      </c>
      <c r="BE7" s="41"/>
      <c r="BF7" s="41"/>
      <c r="BG7" s="45">
        <v>70</v>
      </c>
      <c r="BH7" s="41">
        <v>73</v>
      </c>
      <c r="BI7" s="41">
        <v>76</v>
      </c>
      <c r="BJ7" s="30"/>
      <c r="BK7" s="14" t="s">
        <v>118</v>
      </c>
      <c r="BL7" s="14" t="s">
        <v>10</v>
      </c>
    </row>
    <row r="8" spans="1:64" x14ac:dyDescent="0.2">
      <c r="A8" s="15">
        <f t="shared" si="0"/>
        <v>73.764705882352942</v>
      </c>
      <c r="B8" s="14">
        <v>2</v>
      </c>
      <c r="C8" s="14" t="s">
        <v>119</v>
      </c>
      <c r="D8" s="14" t="s">
        <v>10</v>
      </c>
      <c r="E8" s="14" t="s">
        <v>48</v>
      </c>
      <c r="F8" s="14">
        <f t="shared" si="1"/>
        <v>17</v>
      </c>
      <c r="G8" s="14">
        <v>9</v>
      </c>
      <c r="H8" s="41">
        <v>72</v>
      </c>
      <c r="I8" s="41">
        <v>74</v>
      </c>
      <c r="J8" s="41"/>
      <c r="K8" s="41"/>
      <c r="L8" s="41"/>
      <c r="M8" s="41"/>
      <c r="N8" s="41"/>
      <c r="O8" s="41"/>
      <c r="P8" s="41"/>
      <c r="Q8" s="41"/>
      <c r="R8" s="41">
        <v>72</v>
      </c>
      <c r="S8" s="41">
        <v>74</v>
      </c>
      <c r="T8" s="41"/>
      <c r="U8" s="41"/>
      <c r="V8" s="41">
        <v>73</v>
      </c>
      <c r="W8" s="41">
        <v>78</v>
      </c>
      <c r="X8" s="41"/>
      <c r="Y8" s="41"/>
      <c r="Z8" s="41"/>
      <c r="AA8" s="41"/>
      <c r="AB8" s="41"/>
      <c r="AC8" s="41"/>
      <c r="AD8" s="29"/>
      <c r="AE8" s="41"/>
      <c r="AF8" s="41">
        <v>73</v>
      </c>
      <c r="AG8" s="41">
        <v>82</v>
      </c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>
        <v>71</v>
      </c>
      <c r="AS8" s="41">
        <v>74</v>
      </c>
      <c r="AT8" s="41"/>
      <c r="AU8" s="41"/>
      <c r="AV8" s="41"/>
      <c r="AW8" s="41"/>
      <c r="AX8" s="41"/>
      <c r="AY8" s="45">
        <v>69</v>
      </c>
      <c r="AZ8" s="41">
        <v>73</v>
      </c>
      <c r="BA8" s="41"/>
      <c r="BB8" s="41"/>
      <c r="BC8" s="41">
        <v>74</v>
      </c>
      <c r="BD8" s="41">
        <v>81</v>
      </c>
      <c r="BE8" s="41"/>
      <c r="BF8" s="41"/>
      <c r="BG8" s="41">
        <v>73</v>
      </c>
      <c r="BH8" s="45">
        <v>70</v>
      </c>
      <c r="BI8" s="45">
        <v>71</v>
      </c>
      <c r="BJ8" s="30"/>
      <c r="BK8" s="14" t="s">
        <v>119</v>
      </c>
      <c r="BL8" s="14" t="s">
        <v>10</v>
      </c>
    </row>
    <row r="9" spans="1:64" x14ac:dyDescent="0.2">
      <c r="A9" s="15">
        <f t="shared" si="0"/>
        <v>73.941176470588232</v>
      </c>
      <c r="B9" s="14">
        <v>3</v>
      </c>
      <c r="C9" s="14" t="s">
        <v>117</v>
      </c>
      <c r="D9" s="14" t="s">
        <v>10</v>
      </c>
      <c r="E9" s="14" t="s">
        <v>48</v>
      </c>
      <c r="F9" s="14">
        <f t="shared" si="1"/>
        <v>17</v>
      </c>
      <c r="G9" s="14">
        <v>9</v>
      </c>
      <c r="H9" s="45">
        <v>70</v>
      </c>
      <c r="I9" s="41">
        <v>77</v>
      </c>
      <c r="J9" s="41"/>
      <c r="K9" s="41"/>
      <c r="L9" s="41"/>
      <c r="M9" s="41"/>
      <c r="N9" s="41"/>
      <c r="O9" s="41"/>
      <c r="P9" s="41"/>
      <c r="Q9" s="41"/>
      <c r="R9" s="41">
        <v>72</v>
      </c>
      <c r="S9" s="41">
        <v>75</v>
      </c>
      <c r="T9" s="41"/>
      <c r="U9" s="41"/>
      <c r="V9" s="45">
        <v>71</v>
      </c>
      <c r="W9" s="41">
        <v>72</v>
      </c>
      <c r="X9" s="41"/>
      <c r="Y9" s="41"/>
      <c r="Z9" s="41"/>
      <c r="AA9" s="41"/>
      <c r="AB9" s="41"/>
      <c r="AC9" s="41"/>
      <c r="AD9" s="29"/>
      <c r="AE9" s="41"/>
      <c r="AF9" s="45">
        <v>71</v>
      </c>
      <c r="AG9" s="41">
        <v>79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5">
        <v>70</v>
      </c>
      <c r="AS9" s="41">
        <v>73</v>
      </c>
      <c r="AT9" s="41"/>
      <c r="AU9" s="41"/>
      <c r="AV9" s="41"/>
      <c r="AW9" s="41"/>
      <c r="AX9" s="41"/>
      <c r="AY9" s="41">
        <v>72</v>
      </c>
      <c r="AZ9" s="41">
        <v>76</v>
      </c>
      <c r="BA9" s="41"/>
      <c r="BB9" s="41"/>
      <c r="BC9" s="41">
        <v>78</v>
      </c>
      <c r="BD9" s="41">
        <v>80</v>
      </c>
      <c r="BE9" s="41"/>
      <c r="BF9" s="41"/>
      <c r="BG9" s="41">
        <v>74</v>
      </c>
      <c r="BH9" s="45">
        <v>71</v>
      </c>
      <c r="BI9" s="41">
        <v>76</v>
      </c>
      <c r="BJ9" s="30"/>
      <c r="BK9" s="14" t="s">
        <v>117</v>
      </c>
      <c r="BL9" s="14" t="s">
        <v>10</v>
      </c>
    </row>
    <row r="10" spans="1:64" x14ac:dyDescent="0.2">
      <c r="A10" s="15">
        <f t="shared" si="0"/>
        <v>74</v>
      </c>
      <c r="B10" s="14">
        <v>4</v>
      </c>
      <c r="C10" s="14" t="s">
        <v>196</v>
      </c>
      <c r="D10" s="14" t="s">
        <v>73</v>
      </c>
      <c r="E10" s="14" t="s">
        <v>48</v>
      </c>
      <c r="F10" s="14">
        <f t="shared" si="1"/>
        <v>17</v>
      </c>
      <c r="G10" s="14">
        <v>9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>
        <v>73</v>
      </c>
      <c r="S10" s="41">
        <v>72</v>
      </c>
      <c r="T10" s="41"/>
      <c r="U10" s="41"/>
      <c r="V10" s="41">
        <v>74</v>
      </c>
      <c r="W10" s="41">
        <v>77</v>
      </c>
      <c r="X10" s="41"/>
      <c r="Y10" s="41"/>
      <c r="Z10" s="41"/>
      <c r="AA10" s="41">
        <v>74</v>
      </c>
      <c r="AB10" s="41">
        <v>72</v>
      </c>
      <c r="AC10" s="41"/>
      <c r="AD10" s="29"/>
      <c r="AE10" s="41"/>
      <c r="AF10" s="41">
        <v>73</v>
      </c>
      <c r="AG10" s="41">
        <v>77</v>
      </c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>
        <v>72</v>
      </c>
      <c r="AS10" s="41">
        <v>76</v>
      </c>
      <c r="AT10" s="41"/>
      <c r="AU10" s="41"/>
      <c r="AV10" s="41"/>
      <c r="AW10" s="41"/>
      <c r="AX10" s="41"/>
      <c r="AY10" s="41">
        <v>74</v>
      </c>
      <c r="AZ10" s="41">
        <v>75</v>
      </c>
      <c r="BA10" s="41"/>
      <c r="BB10" s="41"/>
      <c r="BC10" s="41">
        <v>77</v>
      </c>
      <c r="BD10" s="41">
        <v>75</v>
      </c>
      <c r="BE10" s="41"/>
      <c r="BF10" s="41"/>
      <c r="BG10" s="45">
        <v>70</v>
      </c>
      <c r="BH10" s="41">
        <v>72</v>
      </c>
      <c r="BI10" s="41">
        <v>75</v>
      </c>
      <c r="BJ10" s="30"/>
      <c r="BK10" s="14" t="s">
        <v>196</v>
      </c>
      <c r="BL10" s="14" t="s">
        <v>73</v>
      </c>
    </row>
    <row r="11" spans="1:64" x14ac:dyDescent="0.2">
      <c r="A11" s="15">
        <f t="shared" si="0"/>
        <v>74.611111111111114</v>
      </c>
      <c r="B11" s="14">
        <v>5</v>
      </c>
      <c r="C11" s="14" t="s">
        <v>127</v>
      </c>
      <c r="D11" s="14" t="s">
        <v>69</v>
      </c>
      <c r="E11" s="14" t="s">
        <v>47</v>
      </c>
      <c r="F11" s="14">
        <f t="shared" si="1"/>
        <v>18</v>
      </c>
      <c r="G11" s="14">
        <v>9</v>
      </c>
      <c r="H11" s="41">
        <v>76</v>
      </c>
      <c r="I11" s="41">
        <v>76</v>
      </c>
      <c r="J11" s="41"/>
      <c r="K11" s="41"/>
      <c r="L11" s="41"/>
      <c r="M11" s="41"/>
      <c r="N11" s="45">
        <v>71</v>
      </c>
      <c r="O11" s="41">
        <v>72</v>
      </c>
      <c r="P11" s="41"/>
      <c r="Q11" s="45"/>
      <c r="R11" s="41">
        <v>79</v>
      </c>
      <c r="S11" s="45">
        <v>69</v>
      </c>
      <c r="T11" s="41"/>
      <c r="U11" s="41"/>
      <c r="V11" s="41"/>
      <c r="W11" s="41"/>
      <c r="X11" s="41"/>
      <c r="Y11" s="41"/>
      <c r="Z11" s="41"/>
      <c r="AA11" s="41">
        <v>72</v>
      </c>
      <c r="AB11" s="45">
        <v>67</v>
      </c>
      <c r="AC11" s="45"/>
      <c r="AD11" s="29"/>
      <c r="AE11" s="41"/>
      <c r="AF11" s="41">
        <v>75</v>
      </c>
      <c r="AG11" s="41">
        <v>77</v>
      </c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>
        <v>72</v>
      </c>
      <c r="AX11" s="41">
        <v>76</v>
      </c>
      <c r="AY11" s="41"/>
      <c r="AZ11" s="41"/>
      <c r="BA11" s="41"/>
      <c r="BB11" s="41"/>
      <c r="BC11" s="41">
        <v>81</v>
      </c>
      <c r="BD11" s="41">
        <v>76</v>
      </c>
      <c r="BE11" s="41"/>
      <c r="BF11" s="41">
        <v>80</v>
      </c>
      <c r="BG11" s="41">
        <v>81</v>
      </c>
      <c r="BH11" s="45">
        <v>71</v>
      </c>
      <c r="BI11" s="41">
        <v>72</v>
      </c>
      <c r="BJ11" s="30"/>
      <c r="BK11" s="14" t="s">
        <v>127</v>
      </c>
      <c r="BL11" s="14" t="s">
        <v>69</v>
      </c>
    </row>
    <row r="12" spans="1:64" x14ac:dyDescent="0.2">
      <c r="A12" s="15">
        <f t="shared" si="0"/>
        <v>76.611111111111114</v>
      </c>
      <c r="B12" s="14">
        <v>6</v>
      </c>
      <c r="C12" s="14" t="s">
        <v>128</v>
      </c>
      <c r="D12" s="14" t="s">
        <v>69</v>
      </c>
      <c r="E12" s="14" t="s">
        <v>47</v>
      </c>
      <c r="F12" s="14">
        <f t="shared" si="1"/>
        <v>18</v>
      </c>
      <c r="G12" s="14">
        <v>9</v>
      </c>
      <c r="H12" s="41">
        <v>79</v>
      </c>
      <c r="I12" s="41">
        <v>77</v>
      </c>
      <c r="J12" s="41"/>
      <c r="K12" s="41"/>
      <c r="L12" s="41"/>
      <c r="M12" s="41"/>
      <c r="N12" s="41">
        <v>78</v>
      </c>
      <c r="O12" s="41">
        <v>74</v>
      </c>
      <c r="P12" s="41"/>
      <c r="Q12" s="41"/>
      <c r="R12" s="41">
        <v>73</v>
      </c>
      <c r="S12" s="41">
        <v>74</v>
      </c>
      <c r="T12" s="41"/>
      <c r="U12" s="41"/>
      <c r="V12" s="41"/>
      <c r="W12" s="41"/>
      <c r="X12" s="41"/>
      <c r="Y12" s="41"/>
      <c r="Z12" s="41"/>
      <c r="AA12" s="41">
        <v>75</v>
      </c>
      <c r="AB12" s="41">
        <v>77</v>
      </c>
      <c r="AC12" s="41"/>
      <c r="AD12" s="29"/>
      <c r="AE12" s="41"/>
      <c r="AF12" s="41">
        <v>72</v>
      </c>
      <c r="AG12" s="41">
        <v>80</v>
      </c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>
        <v>72</v>
      </c>
      <c r="AX12" s="41">
        <v>79</v>
      </c>
      <c r="AY12" s="41"/>
      <c r="AZ12" s="41"/>
      <c r="BA12" s="41"/>
      <c r="BB12" s="41"/>
      <c r="BC12" s="41">
        <v>80</v>
      </c>
      <c r="BD12" s="41">
        <v>76</v>
      </c>
      <c r="BE12" s="41"/>
      <c r="BF12" s="41">
        <v>78</v>
      </c>
      <c r="BG12" s="41">
        <v>83</v>
      </c>
      <c r="BH12" s="41">
        <v>78</v>
      </c>
      <c r="BI12" s="41">
        <v>74</v>
      </c>
      <c r="BJ12" s="30"/>
      <c r="BK12" s="14" t="s">
        <v>128</v>
      </c>
      <c r="BL12" s="14" t="s">
        <v>69</v>
      </c>
    </row>
    <row r="13" spans="1:64" x14ac:dyDescent="0.2">
      <c r="A13" s="15">
        <f t="shared" si="0"/>
        <v>77.117647058823536</v>
      </c>
      <c r="B13" s="14">
        <v>7</v>
      </c>
      <c r="C13" s="14" t="s">
        <v>144</v>
      </c>
      <c r="D13" s="14" t="s">
        <v>73</v>
      </c>
      <c r="E13" s="14" t="s">
        <v>48</v>
      </c>
      <c r="F13" s="14">
        <f t="shared" si="1"/>
        <v>17</v>
      </c>
      <c r="G13" s="14">
        <v>9</v>
      </c>
      <c r="H13" s="41">
        <v>82</v>
      </c>
      <c r="I13" s="41">
        <v>78</v>
      </c>
      <c r="J13" s="41"/>
      <c r="K13" s="41"/>
      <c r="L13" s="41"/>
      <c r="M13" s="41"/>
      <c r="N13" s="41"/>
      <c r="O13" s="41"/>
      <c r="P13" s="41"/>
      <c r="Q13" s="41"/>
      <c r="R13" s="41">
        <v>77</v>
      </c>
      <c r="S13" s="41">
        <v>74</v>
      </c>
      <c r="T13" s="41"/>
      <c r="U13" s="41"/>
      <c r="V13" s="41">
        <v>72</v>
      </c>
      <c r="W13" s="41">
        <v>74</v>
      </c>
      <c r="X13" s="41"/>
      <c r="Y13" s="41"/>
      <c r="Z13" s="41"/>
      <c r="AA13" s="41"/>
      <c r="AB13" s="41"/>
      <c r="AC13" s="41"/>
      <c r="AD13" s="29"/>
      <c r="AE13" s="41"/>
      <c r="AF13" s="41">
        <v>80</v>
      </c>
      <c r="AG13" s="41">
        <v>72</v>
      </c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>
        <v>74</v>
      </c>
      <c r="AS13" s="41">
        <v>78</v>
      </c>
      <c r="AT13" s="41"/>
      <c r="AU13" s="41"/>
      <c r="AV13" s="41"/>
      <c r="AW13" s="41"/>
      <c r="AX13" s="41"/>
      <c r="AY13" s="41">
        <v>79</v>
      </c>
      <c r="AZ13" s="41">
        <v>77</v>
      </c>
      <c r="BA13" s="41"/>
      <c r="BB13" s="41"/>
      <c r="BC13" s="41">
        <v>80</v>
      </c>
      <c r="BD13" s="41">
        <v>83</v>
      </c>
      <c r="BE13" s="41"/>
      <c r="BF13" s="41"/>
      <c r="BG13" s="41">
        <v>80</v>
      </c>
      <c r="BH13" s="41">
        <v>76</v>
      </c>
      <c r="BI13" s="41">
        <v>75</v>
      </c>
      <c r="BJ13" s="30"/>
      <c r="BK13" s="14" t="s">
        <v>144</v>
      </c>
      <c r="BL13" s="14" t="s">
        <v>73</v>
      </c>
    </row>
    <row r="14" spans="1:64" x14ac:dyDescent="0.2">
      <c r="A14" s="15">
        <f t="shared" si="0"/>
        <v>77.272727272727266</v>
      </c>
      <c r="B14" s="14">
        <v>8</v>
      </c>
      <c r="C14" s="14" t="s">
        <v>207</v>
      </c>
      <c r="D14" s="14" t="s">
        <v>12</v>
      </c>
      <c r="E14" s="14" t="s">
        <v>46</v>
      </c>
      <c r="F14" s="14">
        <f t="shared" si="1"/>
        <v>11</v>
      </c>
      <c r="G14" s="14">
        <v>8</v>
      </c>
      <c r="H14" s="41"/>
      <c r="I14" s="41"/>
      <c r="J14" s="41"/>
      <c r="K14" s="41"/>
      <c r="L14" s="41"/>
      <c r="M14" s="41"/>
      <c r="N14" s="41"/>
      <c r="O14" s="41"/>
      <c r="P14" s="41"/>
      <c r="Q14" s="32"/>
      <c r="R14" s="41"/>
      <c r="S14" s="41"/>
      <c r="T14" s="41"/>
      <c r="U14" s="41"/>
      <c r="V14" s="41"/>
      <c r="W14" s="41"/>
      <c r="X14" s="41"/>
      <c r="Y14" s="41"/>
      <c r="Z14" s="41">
        <v>80</v>
      </c>
      <c r="AA14" s="41"/>
      <c r="AB14" s="32"/>
      <c r="AC14" s="32">
        <v>75</v>
      </c>
      <c r="AD14" s="29"/>
      <c r="AE14" s="41">
        <v>82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>
        <v>83</v>
      </c>
      <c r="AS14" s="31" t="s">
        <v>102</v>
      </c>
      <c r="AT14" s="32"/>
      <c r="AU14" s="41"/>
      <c r="AV14" s="41"/>
      <c r="AW14" s="41">
        <v>73</v>
      </c>
      <c r="AX14" s="41">
        <v>76</v>
      </c>
      <c r="AY14" s="41"/>
      <c r="AZ14" s="41"/>
      <c r="BA14" s="41"/>
      <c r="BB14" s="41"/>
      <c r="BC14" s="41"/>
      <c r="BD14" s="41"/>
      <c r="BE14" s="41">
        <v>72</v>
      </c>
      <c r="BF14" s="41">
        <v>80</v>
      </c>
      <c r="BG14" s="41">
        <v>78</v>
      </c>
      <c r="BH14" s="41">
        <v>81</v>
      </c>
      <c r="BI14" s="45">
        <v>70</v>
      </c>
      <c r="BJ14" s="30"/>
      <c r="BK14" s="14" t="s">
        <v>207</v>
      </c>
      <c r="BL14" s="14" t="s">
        <v>12</v>
      </c>
    </row>
    <row r="15" spans="1:64" x14ac:dyDescent="0.2">
      <c r="A15" s="15">
        <f t="shared" si="0"/>
        <v>78.07692307692308</v>
      </c>
      <c r="B15" s="14">
        <v>9</v>
      </c>
      <c r="C15" s="14" t="s">
        <v>194</v>
      </c>
      <c r="D15" s="14" t="s">
        <v>38</v>
      </c>
      <c r="E15" s="14" t="s">
        <v>49</v>
      </c>
      <c r="F15" s="14">
        <f t="shared" si="1"/>
        <v>13</v>
      </c>
      <c r="G15" s="14">
        <v>7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>
        <v>79</v>
      </c>
      <c r="S15" s="41">
        <v>77</v>
      </c>
      <c r="T15" s="41"/>
      <c r="U15" s="41"/>
      <c r="V15" s="41"/>
      <c r="W15" s="41"/>
      <c r="X15" s="41">
        <v>82</v>
      </c>
      <c r="Y15" s="41">
        <v>77</v>
      </c>
      <c r="Z15" s="41"/>
      <c r="AA15" s="41"/>
      <c r="AB15" s="41"/>
      <c r="AC15" s="41"/>
      <c r="AD15" s="29"/>
      <c r="AE15" s="41"/>
      <c r="AF15" s="41"/>
      <c r="AG15" s="41"/>
      <c r="AH15" s="41">
        <v>76</v>
      </c>
      <c r="AI15" s="41">
        <v>86</v>
      </c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>
        <v>73</v>
      </c>
      <c r="AV15" s="41">
        <v>77</v>
      </c>
      <c r="AW15" s="41"/>
      <c r="AX15" s="41"/>
      <c r="AY15" s="41"/>
      <c r="AZ15" s="41"/>
      <c r="BA15" s="41"/>
      <c r="BB15" s="41"/>
      <c r="BC15" s="41">
        <v>81</v>
      </c>
      <c r="BD15" s="41">
        <v>82</v>
      </c>
      <c r="BE15" s="41"/>
      <c r="BF15" s="41"/>
      <c r="BG15" s="41">
        <v>75</v>
      </c>
      <c r="BH15" s="41">
        <v>73</v>
      </c>
      <c r="BI15" s="41">
        <v>77</v>
      </c>
      <c r="BJ15" s="30"/>
      <c r="BK15" s="14" t="s">
        <v>194</v>
      </c>
      <c r="BL15" s="14" t="s">
        <v>38</v>
      </c>
    </row>
    <row r="16" spans="1:64" x14ac:dyDescent="0.2">
      <c r="A16" s="15">
        <f t="shared" si="0"/>
        <v>78.117647058823536</v>
      </c>
      <c r="B16" s="14">
        <v>10</v>
      </c>
      <c r="C16" s="14" t="s">
        <v>121</v>
      </c>
      <c r="D16" s="14" t="s">
        <v>10</v>
      </c>
      <c r="E16" s="14" t="s">
        <v>48</v>
      </c>
      <c r="F16" s="14">
        <f t="shared" si="1"/>
        <v>17</v>
      </c>
      <c r="G16" s="14">
        <v>9</v>
      </c>
      <c r="H16" s="41">
        <v>78</v>
      </c>
      <c r="I16" s="41">
        <v>80</v>
      </c>
      <c r="J16" s="41"/>
      <c r="K16" s="41"/>
      <c r="L16" s="41"/>
      <c r="M16" s="41"/>
      <c r="N16" s="41"/>
      <c r="O16" s="41"/>
      <c r="P16" s="41"/>
      <c r="Q16" s="41"/>
      <c r="R16" s="41">
        <v>81</v>
      </c>
      <c r="S16" s="41">
        <v>75</v>
      </c>
      <c r="T16" s="41"/>
      <c r="U16" s="41"/>
      <c r="V16" s="41">
        <v>81</v>
      </c>
      <c r="W16" s="41">
        <v>76</v>
      </c>
      <c r="X16" s="41"/>
      <c r="Y16" s="41"/>
      <c r="Z16" s="41"/>
      <c r="AA16" s="41"/>
      <c r="AB16" s="41"/>
      <c r="AC16" s="41"/>
      <c r="AD16" s="29"/>
      <c r="AE16" s="41"/>
      <c r="AF16" s="41">
        <v>80</v>
      </c>
      <c r="AG16" s="41">
        <v>80</v>
      </c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>
        <v>77</v>
      </c>
      <c r="AS16" s="41">
        <v>77</v>
      </c>
      <c r="AT16" s="41"/>
      <c r="AU16" s="41"/>
      <c r="AV16" s="41"/>
      <c r="AW16" s="41"/>
      <c r="AX16" s="41"/>
      <c r="AY16" s="41">
        <v>76</v>
      </c>
      <c r="AZ16" s="41">
        <v>78</v>
      </c>
      <c r="BA16" s="41"/>
      <c r="BB16" s="41"/>
      <c r="BC16" s="41">
        <v>74</v>
      </c>
      <c r="BD16" s="41">
        <v>83</v>
      </c>
      <c r="BE16" s="41"/>
      <c r="BF16" s="41"/>
      <c r="BG16" s="41">
        <v>77</v>
      </c>
      <c r="BH16" s="41">
        <v>77</v>
      </c>
      <c r="BI16" s="41">
        <v>78</v>
      </c>
      <c r="BJ16" s="30"/>
      <c r="BK16" s="14" t="s">
        <v>121</v>
      </c>
      <c r="BL16" s="14" t="s">
        <v>10</v>
      </c>
    </row>
    <row r="17" spans="1:64" x14ac:dyDescent="0.2">
      <c r="A17" s="15">
        <f t="shared" si="0"/>
        <v>78.352941176470594</v>
      </c>
      <c r="B17" s="14">
        <v>11</v>
      </c>
      <c r="C17" s="14" t="s">
        <v>139</v>
      </c>
      <c r="D17" s="14" t="s">
        <v>40</v>
      </c>
      <c r="E17" s="14" t="s">
        <v>48</v>
      </c>
      <c r="F17" s="14">
        <f t="shared" si="1"/>
        <v>17</v>
      </c>
      <c r="G17" s="14">
        <v>9</v>
      </c>
      <c r="H17" s="41">
        <v>83</v>
      </c>
      <c r="I17" s="41">
        <v>73</v>
      </c>
      <c r="J17" s="41"/>
      <c r="K17" s="41"/>
      <c r="L17" s="41"/>
      <c r="M17" s="41"/>
      <c r="N17" s="41"/>
      <c r="O17" s="41"/>
      <c r="P17" s="41">
        <v>85</v>
      </c>
      <c r="Q17" s="41">
        <v>78</v>
      </c>
      <c r="R17" s="41"/>
      <c r="S17" s="41"/>
      <c r="T17" s="41">
        <v>75</v>
      </c>
      <c r="U17" s="41">
        <v>81</v>
      </c>
      <c r="V17" s="41"/>
      <c r="W17" s="41"/>
      <c r="X17" s="41"/>
      <c r="Y17" s="41"/>
      <c r="Z17" s="41"/>
      <c r="AA17" s="41"/>
      <c r="AB17" s="41"/>
      <c r="AC17" s="41"/>
      <c r="AD17" s="29"/>
      <c r="AE17" s="41"/>
      <c r="AF17" s="41">
        <v>74</v>
      </c>
      <c r="AG17" s="41">
        <v>75</v>
      </c>
      <c r="AH17" s="41"/>
      <c r="AI17" s="41"/>
      <c r="AJ17" s="41"/>
      <c r="AK17" s="41"/>
      <c r="AL17" s="41"/>
      <c r="AM17" s="41"/>
      <c r="AN17" s="41"/>
      <c r="AO17" s="41"/>
      <c r="AP17" s="41">
        <v>73</v>
      </c>
      <c r="AQ17" s="41">
        <v>79</v>
      </c>
      <c r="AR17" s="41"/>
      <c r="AS17" s="41"/>
      <c r="AT17" s="41"/>
      <c r="AU17" s="41"/>
      <c r="AV17" s="41"/>
      <c r="AW17" s="41"/>
      <c r="AX17" s="41"/>
      <c r="AY17" s="41">
        <v>79</v>
      </c>
      <c r="AZ17" s="41">
        <v>83</v>
      </c>
      <c r="BA17" s="41"/>
      <c r="BB17" s="41"/>
      <c r="BC17" s="41">
        <v>83</v>
      </c>
      <c r="BD17" s="41">
        <v>86</v>
      </c>
      <c r="BE17" s="41"/>
      <c r="BF17" s="41"/>
      <c r="BG17" s="41">
        <v>79</v>
      </c>
      <c r="BH17" s="41">
        <v>72</v>
      </c>
      <c r="BI17" s="41">
        <v>74</v>
      </c>
      <c r="BJ17" s="30"/>
      <c r="BK17" s="14" t="s">
        <v>139</v>
      </c>
      <c r="BL17" s="14" t="s">
        <v>40</v>
      </c>
    </row>
    <row r="18" spans="1:64" x14ac:dyDescent="0.2">
      <c r="A18" s="15">
        <f t="shared" si="0"/>
        <v>79.25</v>
      </c>
      <c r="B18" s="14">
        <v>12</v>
      </c>
      <c r="C18" s="14" t="s">
        <v>221</v>
      </c>
      <c r="D18" s="14" t="s">
        <v>27</v>
      </c>
      <c r="E18" s="14" t="s">
        <v>46</v>
      </c>
      <c r="F18" s="14">
        <f t="shared" si="1"/>
        <v>12</v>
      </c>
      <c r="G18" s="14">
        <v>8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>
        <v>82</v>
      </c>
      <c r="AA18" s="41"/>
      <c r="AB18" s="41"/>
      <c r="AC18" s="41">
        <v>77</v>
      </c>
      <c r="AD18" s="29"/>
      <c r="AE18" s="41">
        <v>80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>
        <v>80</v>
      </c>
      <c r="AS18" s="31" t="s">
        <v>102</v>
      </c>
      <c r="AT18" s="32"/>
      <c r="AU18" s="41"/>
      <c r="AV18" s="41"/>
      <c r="AW18" s="41"/>
      <c r="AX18" s="41"/>
      <c r="AY18" s="41">
        <v>82</v>
      </c>
      <c r="AZ18" s="41">
        <v>77</v>
      </c>
      <c r="BA18" s="41"/>
      <c r="BB18" s="41"/>
      <c r="BC18" s="41">
        <v>83</v>
      </c>
      <c r="BD18" s="41">
        <v>84</v>
      </c>
      <c r="BE18" s="41">
        <v>80</v>
      </c>
      <c r="BF18" s="41">
        <v>77</v>
      </c>
      <c r="BG18" s="41"/>
      <c r="BH18" s="41">
        <v>81</v>
      </c>
      <c r="BI18" s="45">
        <v>68</v>
      </c>
      <c r="BJ18" s="30"/>
      <c r="BK18" s="14" t="s">
        <v>221</v>
      </c>
      <c r="BL18" s="14" t="s">
        <v>27</v>
      </c>
    </row>
    <row r="19" spans="1:64" x14ac:dyDescent="0.2">
      <c r="A19" s="15">
        <f t="shared" si="0"/>
        <v>79.272727272727266</v>
      </c>
      <c r="B19" s="14">
        <v>13</v>
      </c>
      <c r="C19" s="14" t="s">
        <v>216</v>
      </c>
      <c r="D19" s="14" t="s">
        <v>14</v>
      </c>
      <c r="E19" s="14" t="s">
        <v>46</v>
      </c>
      <c r="F19" s="14">
        <f t="shared" si="1"/>
        <v>11</v>
      </c>
      <c r="G19" s="14">
        <v>8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>
        <v>85</v>
      </c>
      <c r="AA19" s="41"/>
      <c r="AB19" s="41"/>
      <c r="AC19" s="41">
        <v>77</v>
      </c>
      <c r="AD19" s="29"/>
      <c r="AE19" s="41">
        <v>83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>
        <v>79</v>
      </c>
      <c r="AS19" s="31" t="s">
        <v>102</v>
      </c>
      <c r="AT19" s="32"/>
      <c r="AU19" s="41"/>
      <c r="AV19" s="41"/>
      <c r="AW19" s="41"/>
      <c r="AX19" s="41"/>
      <c r="AY19" s="41">
        <v>79</v>
      </c>
      <c r="AZ19" s="41">
        <v>76</v>
      </c>
      <c r="BA19" s="41"/>
      <c r="BB19" s="41"/>
      <c r="BC19" s="41"/>
      <c r="BD19" s="41"/>
      <c r="BE19" s="41">
        <v>84</v>
      </c>
      <c r="BF19" s="41">
        <v>83</v>
      </c>
      <c r="BG19" s="41">
        <v>82</v>
      </c>
      <c r="BH19" s="41">
        <v>72</v>
      </c>
      <c r="BI19" s="41">
        <v>72</v>
      </c>
      <c r="BJ19" s="30"/>
      <c r="BK19" s="14" t="s">
        <v>216</v>
      </c>
      <c r="BL19" s="14" t="s">
        <v>14</v>
      </c>
    </row>
    <row r="20" spans="1:64" x14ac:dyDescent="0.2">
      <c r="A20" s="15">
        <f t="shared" si="0"/>
        <v>79.583333333333329</v>
      </c>
      <c r="B20" s="14">
        <v>14</v>
      </c>
      <c r="C20" s="14" t="s">
        <v>222</v>
      </c>
      <c r="D20" s="14" t="s">
        <v>27</v>
      </c>
      <c r="E20" s="14" t="s">
        <v>46</v>
      </c>
      <c r="F20" s="14">
        <f t="shared" si="1"/>
        <v>12</v>
      </c>
      <c r="G20" s="14">
        <v>8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>
        <v>86</v>
      </c>
      <c r="AA20" s="41"/>
      <c r="AB20" s="41"/>
      <c r="AC20" s="41">
        <v>77</v>
      </c>
      <c r="AD20" s="29"/>
      <c r="AE20" s="41">
        <v>79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>
        <v>79</v>
      </c>
      <c r="AS20" s="31" t="s">
        <v>102</v>
      </c>
      <c r="AT20" s="32"/>
      <c r="AU20" s="41"/>
      <c r="AV20" s="41"/>
      <c r="AW20" s="41"/>
      <c r="AX20" s="41"/>
      <c r="AY20" s="41">
        <v>74</v>
      </c>
      <c r="AZ20" s="41">
        <v>82</v>
      </c>
      <c r="BA20" s="41"/>
      <c r="BB20" s="41"/>
      <c r="BC20" s="41">
        <v>84</v>
      </c>
      <c r="BD20" s="41">
        <v>87</v>
      </c>
      <c r="BE20" s="41">
        <v>77</v>
      </c>
      <c r="BF20" s="41">
        <v>79</v>
      </c>
      <c r="BG20" s="41"/>
      <c r="BH20" s="41">
        <v>77</v>
      </c>
      <c r="BI20" s="41">
        <v>74</v>
      </c>
      <c r="BJ20" s="30"/>
      <c r="BK20" s="14" t="s">
        <v>222</v>
      </c>
      <c r="BL20" s="14" t="s">
        <v>27</v>
      </c>
    </row>
    <row r="21" spans="1:64" x14ac:dyDescent="0.2">
      <c r="A21" s="15">
        <f t="shared" si="0"/>
        <v>79.599999999999994</v>
      </c>
      <c r="B21" s="14">
        <v>15</v>
      </c>
      <c r="C21" s="14" t="s">
        <v>312</v>
      </c>
      <c r="D21" s="14" t="s">
        <v>10</v>
      </c>
      <c r="E21" s="14" t="s">
        <v>48</v>
      </c>
      <c r="F21" s="14">
        <f t="shared" si="1"/>
        <v>5</v>
      </c>
      <c r="G21" s="14">
        <v>3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29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>
        <v>85</v>
      </c>
      <c r="AZ21" s="41">
        <v>84</v>
      </c>
      <c r="BA21" s="41"/>
      <c r="BB21" s="41"/>
      <c r="BC21" s="41"/>
      <c r="BD21" s="41"/>
      <c r="BE21" s="41"/>
      <c r="BF21" s="41"/>
      <c r="BG21" s="41">
        <v>77</v>
      </c>
      <c r="BH21" s="41">
        <v>75</v>
      </c>
      <c r="BI21" s="41">
        <v>77</v>
      </c>
      <c r="BJ21" s="30"/>
      <c r="BK21" s="14" t="s">
        <v>312</v>
      </c>
      <c r="BL21" s="14" t="s">
        <v>10</v>
      </c>
    </row>
    <row r="22" spans="1:64" x14ac:dyDescent="0.2">
      <c r="A22" s="15">
        <f t="shared" si="0"/>
        <v>79.714285714285708</v>
      </c>
      <c r="B22" s="14">
        <v>16</v>
      </c>
      <c r="C22" s="14" t="s">
        <v>219</v>
      </c>
      <c r="D22" s="14" t="s">
        <v>14</v>
      </c>
      <c r="E22" s="14" t="s">
        <v>46</v>
      </c>
      <c r="F22" s="14">
        <f t="shared" si="1"/>
        <v>7</v>
      </c>
      <c r="G22" s="14">
        <v>6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>
        <v>83</v>
      </c>
      <c r="AA22" s="41"/>
      <c r="AB22" s="41"/>
      <c r="AC22" s="41">
        <v>72</v>
      </c>
      <c r="AD22" s="29"/>
      <c r="AE22" s="41">
        <v>84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>
        <v>83</v>
      </c>
      <c r="AS22" s="31" t="s">
        <v>102</v>
      </c>
      <c r="AT22" s="32"/>
      <c r="AU22" s="41"/>
      <c r="AV22" s="41"/>
      <c r="AW22" s="41"/>
      <c r="AX22" s="41"/>
      <c r="AY22" s="41">
        <v>78</v>
      </c>
      <c r="AZ22" s="41">
        <v>76</v>
      </c>
      <c r="BA22" s="41"/>
      <c r="BB22" s="41"/>
      <c r="BC22" s="41"/>
      <c r="BD22" s="41"/>
      <c r="BE22" s="41"/>
      <c r="BF22" s="41"/>
      <c r="BG22" s="41">
        <v>82</v>
      </c>
      <c r="BH22" s="41"/>
      <c r="BI22" s="41"/>
      <c r="BJ22" s="30"/>
      <c r="BK22" s="14" t="s">
        <v>219</v>
      </c>
      <c r="BL22" s="14" t="s">
        <v>14</v>
      </c>
    </row>
    <row r="23" spans="1:64" x14ac:dyDescent="0.2">
      <c r="A23" s="15">
        <f t="shared" si="0"/>
        <v>79.82352941176471</v>
      </c>
      <c r="B23" s="14">
        <v>17</v>
      </c>
      <c r="C23" s="14" t="s">
        <v>140</v>
      </c>
      <c r="D23" s="14" t="s">
        <v>40</v>
      </c>
      <c r="E23" s="14" t="s">
        <v>48</v>
      </c>
      <c r="F23" s="14">
        <f t="shared" si="1"/>
        <v>17</v>
      </c>
      <c r="G23" s="14">
        <v>9</v>
      </c>
      <c r="H23" s="41">
        <v>85</v>
      </c>
      <c r="I23" s="41">
        <v>82</v>
      </c>
      <c r="J23" s="41"/>
      <c r="K23" s="41"/>
      <c r="L23" s="41"/>
      <c r="M23" s="41"/>
      <c r="N23" s="41"/>
      <c r="O23" s="41"/>
      <c r="P23" s="41">
        <v>86</v>
      </c>
      <c r="Q23" s="41">
        <v>77</v>
      </c>
      <c r="R23" s="41"/>
      <c r="S23" s="41"/>
      <c r="T23" s="41">
        <v>77</v>
      </c>
      <c r="U23" s="41">
        <v>76</v>
      </c>
      <c r="V23" s="41"/>
      <c r="W23" s="41"/>
      <c r="X23" s="41"/>
      <c r="Y23" s="41"/>
      <c r="Z23" s="41"/>
      <c r="AA23" s="41"/>
      <c r="AB23" s="41"/>
      <c r="AC23" s="41"/>
      <c r="AD23" s="29"/>
      <c r="AE23" s="41"/>
      <c r="AF23" s="41">
        <v>73</v>
      </c>
      <c r="AG23" s="41">
        <v>85</v>
      </c>
      <c r="AH23" s="41"/>
      <c r="AI23" s="41"/>
      <c r="AJ23" s="41"/>
      <c r="AK23" s="41"/>
      <c r="AL23" s="41"/>
      <c r="AM23" s="41"/>
      <c r="AN23" s="41"/>
      <c r="AO23" s="41"/>
      <c r="AP23" s="41">
        <v>80</v>
      </c>
      <c r="AQ23" s="41">
        <v>80</v>
      </c>
      <c r="AR23" s="41"/>
      <c r="AS23" s="41"/>
      <c r="AT23" s="41"/>
      <c r="AU23" s="41"/>
      <c r="AV23" s="41"/>
      <c r="AW23" s="41"/>
      <c r="AX23" s="41"/>
      <c r="AY23" s="41">
        <v>82</v>
      </c>
      <c r="AZ23" s="41">
        <v>80</v>
      </c>
      <c r="BA23" s="41"/>
      <c r="BB23" s="41"/>
      <c r="BC23" s="41">
        <v>79</v>
      </c>
      <c r="BD23" s="41">
        <v>84</v>
      </c>
      <c r="BE23" s="41"/>
      <c r="BF23" s="41"/>
      <c r="BG23" s="41">
        <v>76</v>
      </c>
      <c r="BH23" s="41">
        <v>73</v>
      </c>
      <c r="BI23" s="41">
        <v>82</v>
      </c>
      <c r="BJ23" s="30"/>
      <c r="BK23" s="14" t="s">
        <v>140</v>
      </c>
      <c r="BL23" s="14" t="s">
        <v>40</v>
      </c>
    </row>
    <row r="24" spans="1:64" x14ac:dyDescent="0.2">
      <c r="A24" s="15">
        <f t="shared" si="0"/>
        <v>79.86666666666666</v>
      </c>
      <c r="B24" s="14">
        <v>18</v>
      </c>
      <c r="C24" s="14" t="s">
        <v>132</v>
      </c>
      <c r="D24" s="14" t="s">
        <v>29</v>
      </c>
      <c r="E24" s="14" t="s">
        <v>47</v>
      </c>
      <c r="F24" s="14">
        <f t="shared" si="1"/>
        <v>15</v>
      </c>
      <c r="G24" s="14">
        <v>8</v>
      </c>
      <c r="H24" s="41">
        <v>85</v>
      </c>
      <c r="I24" s="41">
        <v>84</v>
      </c>
      <c r="J24" s="41"/>
      <c r="K24" s="41"/>
      <c r="L24" s="41"/>
      <c r="M24" s="41"/>
      <c r="N24" s="41">
        <v>78</v>
      </c>
      <c r="O24" s="41">
        <v>80</v>
      </c>
      <c r="P24" s="41"/>
      <c r="Q24" s="41"/>
      <c r="R24" s="41">
        <v>80</v>
      </c>
      <c r="S24" s="41">
        <v>82</v>
      </c>
      <c r="T24" s="41"/>
      <c r="U24" s="41"/>
      <c r="V24" s="41"/>
      <c r="W24" s="41"/>
      <c r="X24" s="41"/>
      <c r="Y24" s="41"/>
      <c r="Z24" s="41"/>
      <c r="AA24" s="41">
        <v>76</v>
      </c>
      <c r="AB24" s="41">
        <v>79</v>
      </c>
      <c r="AC24" s="41"/>
      <c r="AD24" s="29"/>
      <c r="AE24" s="41"/>
      <c r="AF24" s="41">
        <v>86</v>
      </c>
      <c r="AG24" s="41">
        <v>81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>
        <v>78</v>
      </c>
      <c r="AX24" s="41">
        <v>75</v>
      </c>
      <c r="AY24" s="41"/>
      <c r="AZ24" s="41"/>
      <c r="BA24" s="41"/>
      <c r="BB24" s="41"/>
      <c r="BC24" s="41"/>
      <c r="BD24" s="41"/>
      <c r="BE24" s="41"/>
      <c r="BF24" s="41"/>
      <c r="BG24" s="41">
        <v>79</v>
      </c>
      <c r="BH24" s="41">
        <v>78</v>
      </c>
      <c r="BI24" s="41">
        <v>77</v>
      </c>
      <c r="BJ24" s="30"/>
      <c r="BK24" s="14" t="s">
        <v>132</v>
      </c>
      <c r="BL24" s="14" t="s">
        <v>29</v>
      </c>
    </row>
    <row r="25" spans="1:64" x14ac:dyDescent="0.2">
      <c r="A25" s="15">
        <f t="shared" si="0"/>
        <v>79.875</v>
      </c>
      <c r="B25" s="14">
        <v>19</v>
      </c>
      <c r="C25" s="14" t="s">
        <v>234</v>
      </c>
      <c r="D25" s="14" t="s">
        <v>41</v>
      </c>
      <c r="E25" s="14" t="s">
        <v>48</v>
      </c>
      <c r="F25" s="14">
        <f t="shared" si="1"/>
        <v>8</v>
      </c>
      <c r="G25" s="14">
        <v>5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>
        <v>80</v>
      </c>
      <c r="W25" s="41">
        <v>74</v>
      </c>
      <c r="X25" s="41"/>
      <c r="Y25" s="41"/>
      <c r="Z25" s="41"/>
      <c r="AA25" s="41"/>
      <c r="AB25" s="41"/>
      <c r="AC25" s="41"/>
      <c r="AD25" s="29"/>
      <c r="AE25" s="41"/>
      <c r="AF25" s="41"/>
      <c r="AG25" s="41"/>
      <c r="AH25" s="41"/>
      <c r="AI25" s="41"/>
      <c r="AJ25" s="41">
        <v>78</v>
      </c>
      <c r="AK25" s="45">
        <v>70</v>
      </c>
      <c r="AL25" s="41"/>
      <c r="AM25" s="41"/>
      <c r="AN25" s="41"/>
      <c r="AO25" s="41"/>
      <c r="AP25" s="41">
        <v>91</v>
      </c>
      <c r="AQ25" s="31" t="s">
        <v>102</v>
      </c>
      <c r="AR25" s="41"/>
      <c r="AS25" s="41"/>
      <c r="AT25" s="41"/>
      <c r="AU25" s="41"/>
      <c r="AV25" s="41"/>
      <c r="AW25" s="41"/>
      <c r="AX25" s="41"/>
      <c r="AY25" s="41"/>
      <c r="AZ25" s="41"/>
      <c r="BA25" s="31" t="s">
        <v>102</v>
      </c>
      <c r="BB25" s="41">
        <v>82</v>
      </c>
      <c r="BC25" s="41"/>
      <c r="BD25" s="41"/>
      <c r="BE25" s="41"/>
      <c r="BF25" s="41"/>
      <c r="BG25" s="41"/>
      <c r="BH25" s="41">
        <v>84</v>
      </c>
      <c r="BI25" s="41">
        <v>80</v>
      </c>
      <c r="BJ25" s="30"/>
      <c r="BK25" s="14" t="s">
        <v>234</v>
      </c>
      <c r="BL25" s="14" t="s">
        <v>41</v>
      </c>
    </row>
    <row r="26" spans="1:64" x14ac:dyDescent="0.2">
      <c r="A26" s="15">
        <f t="shared" si="0"/>
        <v>79.882352941176464</v>
      </c>
      <c r="B26" s="14">
        <v>20</v>
      </c>
      <c r="C26" s="14" t="s">
        <v>163</v>
      </c>
      <c r="D26" s="14" t="s">
        <v>55</v>
      </c>
      <c r="E26" s="14" t="s">
        <v>47</v>
      </c>
      <c r="F26" s="14">
        <f t="shared" si="1"/>
        <v>17</v>
      </c>
      <c r="G26" s="14">
        <v>8</v>
      </c>
      <c r="H26" s="41">
        <v>94</v>
      </c>
      <c r="I26" s="41">
        <v>85</v>
      </c>
      <c r="J26" s="41"/>
      <c r="K26" s="41"/>
      <c r="L26" s="41"/>
      <c r="M26" s="32"/>
      <c r="N26" s="41">
        <v>75</v>
      </c>
      <c r="O26" s="41">
        <v>85</v>
      </c>
      <c r="P26" s="41"/>
      <c r="Q26" s="41"/>
      <c r="R26" s="41">
        <v>82</v>
      </c>
      <c r="S26" s="41">
        <v>79</v>
      </c>
      <c r="T26" s="41"/>
      <c r="U26" s="41"/>
      <c r="V26" s="41"/>
      <c r="W26" s="41"/>
      <c r="X26" s="41"/>
      <c r="Y26" s="41"/>
      <c r="Z26" s="41"/>
      <c r="AA26" s="41">
        <v>80</v>
      </c>
      <c r="AB26" s="32">
        <v>78</v>
      </c>
      <c r="AC26" s="32"/>
      <c r="AD26" s="29"/>
      <c r="AE26" s="41"/>
      <c r="AF26" s="41">
        <v>78</v>
      </c>
      <c r="AG26" s="41">
        <v>75</v>
      </c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>
        <v>74</v>
      </c>
      <c r="AX26" s="41">
        <v>78</v>
      </c>
      <c r="AY26" s="41"/>
      <c r="AZ26" s="41"/>
      <c r="BA26" s="41"/>
      <c r="BB26" s="41"/>
      <c r="BC26" s="41">
        <v>78</v>
      </c>
      <c r="BD26" s="41">
        <v>78</v>
      </c>
      <c r="BE26" s="41"/>
      <c r="BF26" s="41"/>
      <c r="BG26" s="41">
        <v>80</v>
      </c>
      <c r="BH26" s="41">
        <v>80</v>
      </c>
      <c r="BI26" s="41">
        <v>79</v>
      </c>
      <c r="BJ26" s="30"/>
      <c r="BK26" s="14" t="s">
        <v>163</v>
      </c>
      <c r="BL26" s="14" t="s">
        <v>55</v>
      </c>
    </row>
    <row r="27" spans="1:64" x14ac:dyDescent="0.2">
      <c r="A27" s="15">
        <f t="shared" si="0"/>
        <v>80.411764705882348</v>
      </c>
      <c r="B27" s="14">
        <v>21</v>
      </c>
      <c r="C27" s="14" t="s">
        <v>120</v>
      </c>
      <c r="D27" s="14" t="s">
        <v>10</v>
      </c>
      <c r="E27" s="14" t="s">
        <v>48</v>
      </c>
      <c r="F27" s="14">
        <f t="shared" si="1"/>
        <v>17</v>
      </c>
      <c r="G27" s="14">
        <v>9</v>
      </c>
      <c r="H27" s="41">
        <v>77</v>
      </c>
      <c r="I27" s="41">
        <v>79</v>
      </c>
      <c r="J27" s="41"/>
      <c r="K27" s="41"/>
      <c r="L27" s="41"/>
      <c r="M27" s="41"/>
      <c r="N27" s="41"/>
      <c r="O27" s="41"/>
      <c r="P27" s="41"/>
      <c r="Q27" s="41"/>
      <c r="R27" s="41">
        <v>81</v>
      </c>
      <c r="S27" s="41">
        <v>89</v>
      </c>
      <c r="T27" s="41"/>
      <c r="U27" s="41"/>
      <c r="V27" s="41">
        <v>79</v>
      </c>
      <c r="W27" s="41">
        <v>83</v>
      </c>
      <c r="X27" s="41"/>
      <c r="Y27" s="41"/>
      <c r="Z27" s="41"/>
      <c r="AA27" s="41"/>
      <c r="AB27" s="41"/>
      <c r="AC27" s="41"/>
      <c r="AD27" s="29"/>
      <c r="AE27" s="41"/>
      <c r="AF27" s="41">
        <v>76</v>
      </c>
      <c r="AG27" s="41">
        <v>80</v>
      </c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>
        <v>77</v>
      </c>
      <c r="AS27" s="41">
        <v>78</v>
      </c>
      <c r="AT27" s="41"/>
      <c r="AU27" s="41"/>
      <c r="AV27" s="41"/>
      <c r="AW27" s="41"/>
      <c r="AX27" s="41"/>
      <c r="AY27" s="41">
        <v>80</v>
      </c>
      <c r="AZ27" s="41">
        <v>91</v>
      </c>
      <c r="BA27" s="41"/>
      <c r="BB27" s="41"/>
      <c r="BC27" s="41">
        <v>84</v>
      </c>
      <c r="BD27" s="41">
        <v>81</v>
      </c>
      <c r="BE27" s="41"/>
      <c r="BF27" s="41"/>
      <c r="BG27" s="41">
        <v>80</v>
      </c>
      <c r="BH27" s="41">
        <v>79</v>
      </c>
      <c r="BI27" s="41">
        <v>73</v>
      </c>
      <c r="BJ27" s="30"/>
      <c r="BK27" s="14" t="s">
        <v>120</v>
      </c>
      <c r="BL27" s="14" t="s">
        <v>10</v>
      </c>
    </row>
    <row r="28" spans="1:64" x14ac:dyDescent="0.2">
      <c r="A28" s="15">
        <f t="shared" si="0"/>
        <v>80.470588235294116</v>
      </c>
      <c r="B28" s="14">
        <v>22</v>
      </c>
      <c r="C28" s="14" t="s">
        <v>131</v>
      </c>
      <c r="D28" s="14" t="s">
        <v>29</v>
      </c>
      <c r="E28" s="14" t="s">
        <v>47</v>
      </c>
      <c r="F28" s="14">
        <f t="shared" si="1"/>
        <v>17</v>
      </c>
      <c r="G28" s="14">
        <v>9</v>
      </c>
      <c r="H28" s="41">
        <v>83</v>
      </c>
      <c r="I28" s="41">
        <v>84</v>
      </c>
      <c r="J28" s="41"/>
      <c r="K28" s="41"/>
      <c r="L28" s="41"/>
      <c r="M28" s="41"/>
      <c r="N28" s="41">
        <v>80</v>
      </c>
      <c r="O28" s="41">
        <v>78</v>
      </c>
      <c r="P28" s="41"/>
      <c r="Q28" s="41"/>
      <c r="R28" s="41">
        <v>83</v>
      </c>
      <c r="S28" s="41">
        <v>81</v>
      </c>
      <c r="T28" s="41"/>
      <c r="U28" s="41"/>
      <c r="V28" s="41"/>
      <c r="W28" s="41"/>
      <c r="X28" s="41"/>
      <c r="Y28" s="41"/>
      <c r="Z28" s="41"/>
      <c r="AA28" s="32">
        <v>75</v>
      </c>
      <c r="AB28" s="41">
        <v>74</v>
      </c>
      <c r="AC28" s="41"/>
      <c r="AD28" s="29"/>
      <c r="AE28" s="41"/>
      <c r="AF28" s="41">
        <v>76</v>
      </c>
      <c r="AG28" s="41">
        <v>79</v>
      </c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>
        <v>76</v>
      </c>
      <c r="AX28" s="41">
        <v>88</v>
      </c>
      <c r="AY28" s="41"/>
      <c r="AZ28" s="41"/>
      <c r="BA28" s="41"/>
      <c r="BB28" s="41"/>
      <c r="BC28" s="41">
        <v>89</v>
      </c>
      <c r="BD28" s="41">
        <v>87</v>
      </c>
      <c r="BE28" s="41"/>
      <c r="BF28" s="41"/>
      <c r="BG28" s="41">
        <v>78</v>
      </c>
      <c r="BH28" s="41">
        <v>81</v>
      </c>
      <c r="BI28" s="41">
        <v>76</v>
      </c>
      <c r="BJ28" s="30"/>
      <c r="BK28" s="14" t="s">
        <v>131</v>
      </c>
      <c r="BL28" s="14" t="s">
        <v>29</v>
      </c>
    </row>
    <row r="29" spans="1:64" x14ac:dyDescent="0.2">
      <c r="A29" s="15">
        <f t="shared" si="0"/>
        <v>81.294117647058826</v>
      </c>
      <c r="B29" s="14">
        <v>23</v>
      </c>
      <c r="C29" s="14" t="s">
        <v>78</v>
      </c>
      <c r="D29" s="14" t="s">
        <v>38</v>
      </c>
      <c r="E29" s="14" t="s">
        <v>49</v>
      </c>
      <c r="F29" s="14">
        <f t="shared" si="1"/>
        <v>17</v>
      </c>
      <c r="G29" s="14">
        <v>9</v>
      </c>
      <c r="H29" s="41"/>
      <c r="I29" s="41"/>
      <c r="J29" s="41"/>
      <c r="K29" s="41"/>
      <c r="L29" s="41">
        <v>82</v>
      </c>
      <c r="M29" s="41">
        <v>86</v>
      </c>
      <c r="N29" s="41">
        <v>80</v>
      </c>
      <c r="O29" s="41">
        <v>81</v>
      </c>
      <c r="P29" s="41"/>
      <c r="Q29" s="41"/>
      <c r="R29" s="41">
        <v>81</v>
      </c>
      <c r="S29" s="41">
        <v>79</v>
      </c>
      <c r="T29" s="41"/>
      <c r="U29" s="41"/>
      <c r="V29" s="41"/>
      <c r="W29" s="41"/>
      <c r="X29" s="41">
        <v>85</v>
      </c>
      <c r="Y29" s="41">
        <v>86</v>
      </c>
      <c r="Z29" s="41"/>
      <c r="AA29" s="41"/>
      <c r="AB29" s="41"/>
      <c r="AC29" s="41"/>
      <c r="AD29" s="29"/>
      <c r="AE29" s="41"/>
      <c r="AF29" s="41"/>
      <c r="AG29" s="41"/>
      <c r="AH29" s="41">
        <v>76</v>
      </c>
      <c r="AI29" s="41">
        <v>84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>
        <v>81</v>
      </c>
      <c r="AV29" s="41">
        <v>84</v>
      </c>
      <c r="AW29" s="41"/>
      <c r="AX29" s="41"/>
      <c r="AY29" s="41"/>
      <c r="AZ29" s="41"/>
      <c r="BA29" s="41"/>
      <c r="BB29" s="41"/>
      <c r="BC29" s="41">
        <v>90</v>
      </c>
      <c r="BD29" s="41">
        <v>75</v>
      </c>
      <c r="BE29" s="41"/>
      <c r="BF29" s="41"/>
      <c r="BG29" s="41">
        <v>80</v>
      </c>
      <c r="BH29" s="41">
        <v>72</v>
      </c>
      <c r="BI29" s="41">
        <v>80</v>
      </c>
      <c r="BJ29" s="30"/>
      <c r="BK29" s="14" t="s">
        <v>78</v>
      </c>
      <c r="BL29" s="14" t="s">
        <v>38</v>
      </c>
    </row>
    <row r="30" spans="1:64" x14ac:dyDescent="0.2">
      <c r="A30" s="15">
        <f t="shared" si="0"/>
        <v>81.529411764705884</v>
      </c>
      <c r="B30" s="14">
        <v>24</v>
      </c>
      <c r="C30" s="14" t="s">
        <v>175</v>
      </c>
      <c r="D30" s="14" t="s">
        <v>20</v>
      </c>
      <c r="E30" s="14" t="s">
        <v>47</v>
      </c>
      <c r="F30" s="14">
        <f t="shared" si="1"/>
        <v>17</v>
      </c>
      <c r="G30" s="14">
        <v>9</v>
      </c>
      <c r="H30" s="41"/>
      <c r="I30" s="41"/>
      <c r="J30" s="41"/>
      <c r="K30" s="41"/>
      <c r="L30" s="41"/>
      <c r="M30" s="41"/>
      <c r="N30" s="41">
        <v>81</v>
      </c>
      <c r="O30" s="41">
        <v>85</v>
      </c>
      <c r="P30" s="41"/>
      <c r="Q30" s="41"/>
      <c r="R30" s="41">
        <v>79</v>
      </c>
      <c r="S30" s="41">
        <v>87</v>
      </c>
      <c r="T30" s="41"/>
      <c r="U30" s="41"/>
      <c r="V30" s="41"/>
      <c r="W30" s="41"/>
      <c r="X30" s="41">
        <v>78</v>
      </c>
      <c r="Y30" s="41">
        <v>87</v>
      </c>
      <c r="Z30" s="41"/>
      <c r="AA30" s="41">
        <v>79</v>
      </c>
      <c r="AB30" s="41">
        <v>78</v>
      </c>
      <c r="AC30" s="41"/>
      <c r="AD30" s="29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>
        <v>80</v>
      </c>
      <c r="AQ30" s="41">
        <v>84</v>
      </c>
      <c r="AR30" s="41"/>
      <c r="AS30" s="41"/>
      <c r="AT30" s="41"/>
      <c r="AU30" s="41"/>
      <c r="AV30" s="41"/>
      <c r="AW30" s="41">
        <v>75</v>
      </c>
      <c r="AX30" s="41">
        <v>81</v>
      </c>
      <c r="AY30" s="41"/>
      <c r="AZ30" s="41"/>
      <c r="BA30" s="41"/>
      <c r="BB30" s="41"/>
      <c r="BC30" s="41">
        <v>83</v>
      </c>
      <c r="BD30" s="41">
        <v>87</v>
      </c>
      <c r="BE30" s="41"/>
      <c r="BF30" s="41"/>
      <c r="BG30" s="41">
        <v>78</v>
      </c>
      <c r="BH30" s="41">
        <v>84</v>
      </c>
      <c r="BI30" s="41">
        <v>80</v>
      </c>
      <c r="BJ30" s="30"/>
      <c r="BK30" s="14" t="s">
        <v>175</v>
      </c>
      <c r="BL30" s="14" t="s">
        <v>20</v>
      </c>
    </row>
    <row r="31" spans="1:64" x14ac:dyDescent="0.2">
      <c r="A31" s="15">
        <f t="shared" si="0"/>
        <v>81.833333333333329</v>
      </c>
      <c r="B31" s="14">
        <v>25</v>
      </c>
      <c r="C31" s="14" t="s">
        <v>243</v>
      </c>
      <c r="D31" s="14" t="s">
        <v>27</v>
      </c>
      <c r="E31" s="14" t="s">
        <v>46</v>
      </c>
      <c r="F31" s="14">
        <f t="shared" si="1"/>
        <v>12</v>
      </c>
      <c r="G31" s="14">
        <v>8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>
        <v>82</v>
      </c>
      <c r="AA31" s="41"/>
      <c r="AB31" s="41"/>
      <c r="AC31" s="41">
        <v>81</v>
      </c>
      <c r="AD31" s="29"/>
      <c r="AE31" s="41">
        <v>81</v>
      </c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>
        <v>76</v>
      </c>
      <c r="AS31" s="31" t="s">
        <v>102</v>
      </c>
      <c r="AT31" s="32"/>
      <c r="AU31" s="41"/>
      <c r="AV31" s="41"/>
      <c r="AW31" s="41"/>
      <c r="AX31" s="41"/>
      <c r="AY31" s="41">
        <v>90</v>
      </c>
      <c r="AZ31" s="41">
        <v>83</v>
      </c>
      <c r="BA31" s="41"/>
      <c r="BB31" s="41"/>
      <c r="BC31" s="41">
        <v>83</v>
      </c>
      <c r="BD31" s="41">
        <v>84</v>
      </c>
      <c r="BE31" s="41">
        <v>86</v>
      </c>
      <c r="BF31" s="41">
        <v>80</v>
      </c>
      <c r="BG31" s="41"/>
      <c r="BH31" s="41">
        <v>81</v>
      </c>
      <c r="BI31" s="41">
        <v>75</v>
      </c>
      <c r="BJ31" s="30"/>
      <c r="BK31" s="14" t="s">
        <v>243</v>
      </c>
      <c r="BL31" s="14" t="s">
        <v>27</v>
      </c>
    </row>
    <row r="32" spans="1:64" x14ac:dyDescent="0.2">
      <c r="A32" s="15">
        <f t="shared" si="0"/>
        <v>82</v>
      </c>
      <c r="B32" s="14">
        <v>26</v>
      </c>
      <c r="C32" s="14" t="s">
        <v>223</v>
      </c>
      <c r="D32" s="14" t="s">
        <v>27</v>
      </c>
      <c r="E32" s="14" t="s">
        <v>46</v>
      </c>
      <c r="F32" s="14">
        <f t="shared" si="1"/>
        <v>12</v>
      </c>
      <c r="G32" s="14">
        <v>8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>
        <v>92</v>
      </c>
      <c r="AA32" s="41"/>
      <c r="AB32" s="41"/>
      <c r="AC32" s="41">
        <v>72</v>
      </c>
      <c r="AD32" s="29"/>
      <c r="AE32" s="41">
        <v>85</v>
      </c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>
        <v>77</v>
      </c>
      <c r="AS32" s="31" t="s">
        <v>102</v>
      </c>
      <c r="AT32" s="32"/>
      <c r="AU32" s="41"/>
      <c r="AV32" s="41"/>
      <c r="AW32" s="41"/>
      <c r="AX32" s="41"/>
      <c r="AY32" s="41">
        <v>82</v>
      </c>
      <c r="AZ32" s="41">
        <v>80</v>
      </c>
      <c r="BA32" s="41"/>
      <c r="BB32" s="41"/>
      <c r="BC32" s="41">
        <v>93</v>
      </c>
      <c r="BD32" s="41">
        <v>87</v>
      </c>
      <c r="BE32" s="41">
        <v>84</v>
      </c>
      <c r="BF32" s="41">
        <v>83</v>
      </c>
      <c r="BG32" s="41"/>
      <c r="BH32" s="41">
        <v>73</v>
      </c>
      <c r="BI32" s="41">
        <v>76</v>
      </c>
      <c r="BJ32" s="30"/>
      <c r="BK32" s="14" t="s">
        <v>223</v>
      </c>
      <c r="BL32" s="14" t="s">
        <v>27</v>
      </c>
    </row>
    <row r="33" spans="1:64" x14ac:dyDescent="0.2">
      <c r="A33" s="15">
        <f t="shared" si="0"/>
        <v>82</v>
      </c>
      <c r="B33" s="14">
        <v>27</v>
      </c>
      <c r="C33" s="14" t="s">
        <v>334</v>
      </c>
      <c r="D33" s="14" t="s">
        <v>27</v>
      </c>
      <c r="E33" s="14" t="s">
        <v>46</v>
      </c>
      <c r="F33" s="14">
        <f t="shared" si="1"/>
        <v>4</v>
      </c>
      <c r="G33" s="14">
        <v>2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29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>
        <v>86</v>
      </c>
      <c r="BF33" s="41">
        <v>86</v>
      </c>
      <c r="BG33" s="41"/>
      <c r="BH33" s="41">
        <v>78</v>
      </c>
      <c r="BI33" s="41">
        <v>78</v>
      </c>
      <c r="BJ33" s="30"/>
      <c r="BK33" s="14" t="s">
        <v>334</v>
      </c>
      <c r="BL33" s="14" t="s">
        <v>27</v>
      </c>
    </row>
    <row r="34" spans="1:64" x14ac:dyDescent="0.2">
      <c r="A34" s="15">
        <f t="shared" si="0"/>
        <v>82</v>
      </c>
      <c r="B34" s="14">
        <v>28</v>
      </c>
      <c r="C34" s="14" t="s">
        <v>244</v>
      </c>
      <c r="D34" s="14" t="s">
        <v>20</v>
      </c>
      <c r="E34" s="14" t="s">
        <v>47</v>
      </c>
      <c r="F34" s="14">
        <f t="shared" si="1"/>
        <v>10</v>
      </c>
      <c r="G34" s="14">
        <v>6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>
        <v>85</v>
      </c>
      <c r="AB34" s="41">
        <v>76</v>
      </c>
      <c r="AC34" s="41"/>
      <c r="AD34" s="29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>
        <v>80</v>
      </c>
      <c r="AQ34" s="41">
        <v>88</v>
      </c>
      <c r="AR34" s="41"/>
      <c r="AS34" s="41"/>
      <c r="AT34" s="41"/>
      <c r="AU34" s="41"/>
      <c r="AV34" s="41"/>
      <c r="AW34" s="41">
        <v>80</v>
      </c>
      <c r="AX34" s="41">
        <v>79</v>
      </c>
      <c r="AY34" s="41"/>
      <c r="AZ34" s="41"/>
      <c r="BA34" s="41"/>
      <c r="BB34" s="41"/>
      <c r="BC34" s="41">
        <v>94</v>
      </c>
      <c r="BD34" s="31" t="s">
        <v>102</v>
      </c>
      <c r="BE34" s="31"/>
      <c r="BF34" s="31"/>
      <c r="BG34" s="41">
        <v>76</v>
      </c>
      <c r="BH34" s="41">
        <v>84</v>
      </c>
      <c r="BI34" s="41">
        <v>78</v>
      </c>
      <c r="BJ34" s="30"/>
      <c r="BK34" s="14" t="s">
        <v>244</v>
      </c>
      <c r="BL34" s="14" t="s">
        <v>20</v>
      </c>
    </row>
    <row r="35" spans="1:64" x14ac:dyDescent="0.2">
      <c r="A35" s="15">
        <f t="shared" si="0"/>
        <v>82.235294117647058</v>
      </c>
      <c r="B35" s="14">
        <v>29</v>
      </c>
      <c r="C35" s="14" t="s">
        <v>134</v>
      </c>
      <c r="D35" s="14" t="s">
        <v>29</v>
      </c>
      <c r="E35" s="14" t="s">
        <v>47</v>
      </c>
      <c r="F35" s="14">
        <f t="shared" si="1"/>
        <v>17</v>
      </c>
      <c r="G35" s="14">
        <v>9</v>
      </c>
      <c r="H35" s="41">
        <v>93</v>
      </c>
      <c r="I35" s="41">
        <v>85</v>
      </c>
      <c r="J35" s="41"/>
      <c r="K35" s="41"/>
      <c r="L35" s="41"/>
      <c r="M35" s="41"/>
      <c r="N35" s="41">
        <v>88</v>
      </c>
      <c r="O35" s="41">
        <v>81</v>
      </c>
      <c r="P35" s="41"/>
      <c r="Q35" s="41"/>
      <c r="R35" s="41">
        <v>88</v>
      </c>
      <c r="S35" s="41">
        <v>87</v>
      </c>
      <c r="T35" s="41"/>
      <c r="U35" s="41"/>
      <c r="V35" s="41"/>
      <c r="W35" s="41"/>
      <c r="X35" s="41"/>
      <c r="Y35" s="41"/>
      <c r="Z35" s="41"/>
      <c r="AA35" s="41">
        <v>79</v>
      </c>
      <c r="AB35" s="41">
        <v>80</v>
      </c>
      <c r="AC35" s="41"/>
      <c r="AD35" s="29"/>
      <c r="AE35" s="41"/>
      <c r="AF35" s="41">
        <v>84</v>
      </c>
      <c r="AG35" s="41">
        <v>86</v>
      </c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>
        <v>80</v>
      </c>
      <c r="AX35" s="41">
        <v>80</v>
      </c>
      <c r="AY35" s="41"/>
      <c r="AZ35" s="41"/>
      <c r="BA35" s="41"/>
      <c r="BB35" s="41"/>
      <c r="BC35" s="41">
        <v>81</v>
      </c>
      <c r="BD35" s="41">
        <v>81</v>
      </c>
      <c r="BE35" s="41"/>
      <c r="BF35" s="41"/>
      <c r="BG35" s="41">
        <v>73</v>
      </c>
      <c r="BH35" s="41">
        <v>80</v>
      </c>
      <c r="BI35" s="41">
        <v>72</v>
      </c>
      <c r="BJ35" s="30"/>
      <c r="BK35" s="14" t="s">
        <v>134</v>
      </c>
      <c r="BL35" s="14" t="s">
        <v>29</v>
      </c>
    </row>
    <row r="36" spans="1:64" x14ac:dyDescent="0.2">
      <c r="A36" s="15">
        <f t="shared" si="0"/>
        <v>82.294117647058826</v>
      </c>
      <c r="B36" s="14">
        <v>30</v>
      </c>
      <c r="C36" s="14" t="s">
        <v>186</v>
      </c>
      <c r="D36" s="14" t="s">
        <v>9</v>
      </c>
      <c r="E36" s="14" t="s">
        <v>70</v>
      </c>
      <c r="F36" s="14">
        <f t="shared" si="1"/>
        <v>17</v>
      </c>
      <c r="G36" s="14">
        <v>9</v>
      </c>
      <c r="H36" s="41"/>
      <c r="I36" s="41"/>
      <c r="J36" s="41"/>
      <c r="K36" s="41"/>
      <c r="L36" s="41"/>
      <c r="M36" s="41"/>
      <c r="N36" s="41"/>
      <c r="O36" s="41"/>
      <c r="P36" s="41">
        <v>80</v>
      </c>
      <c r="Q36" s="41">
        <v>77</v>
      </c>
      <c r="R36" s="41"/>
      <c r="S36" s="41"/>
      <c r="T36" s="41">
        <v>91</v>
      </c>
      <c r="U36" s="41">
        <v>83</v>
      </c>
      <c r="V36" s="41"/>
      <c r="W36" s="41"/>
      <c r="X36" s="41"/>
      <c r="Y36" s="41"/>
      <c r="Z36" s="41"/>
      <c r="AA36" s="41">
        <v>90</v>
      </c>
      <c r="AB36" s="41">
        <v>90</v>
      </c>
      <c r="AC36" s="41"/>
      <c r="AD36" s="29"/>
      <c r="AE36" s="41"/>
      <c r="AF36" s="41"/>
      <c r="AG36" s="41"/>
      <c r="AH36" s="41"/>
      <c r="AI36" s="41"/>
      <c r="AJ36" s="41">
        <v>75</v>
      </c>
      <c r="AK36" s="41">
        <v>77</v>
      </c>
      <c r="AL36" s="41"/>
      <c r="AM36" s="41"/>
      <c r="AN36" s="41"/>
      <c r="AO36" s="41"/>
      <c r="AP36" s="41">
        <v>75</v>
      </c>
      <c r="AQ36" s="41">
        <v>82</v>
      </c>
      <c r="AR36" s="41"/>
      <c r="AS36" s="41"/>
      <c r="AT36" s="41"/>
      <c r="AU36" s="41"/>
      <c r="AV36" s="41"/>
      <c r="AW36" s="41"/>
      <c r="AX36" s="41"/>
      <c r="AY36" s="41">
        <v>83</v>
      </c>
      <c r="AZ36" s="41">
        <v>81</v>
      </c>
      <c r="BA36" s="41">
        <v>85</v>
      </c>
      <c r="BB36" s="41">
        <v>81</v>
      </c>
      <c r="BC36" s="41"/>
      <c r="BD36" s="41"/>
      <c r="BE36" s="41"/>
      <c r="BF36" s="41"/>
      <c r="BG36" s="41">
        <v>84</v>
      </c>
      <c r="BH36" s="41">
        <v>77</v>
      </c>
      <c r="BI36" s="41">
        <v>88</v>
      </c>
      <c r="BJ36" s="30"/>
      <c r="BK36" s="14" t="s">
        <v>186</v>
      </c>
      <c r="BL36" s="14" t="s">
        <v>9</v>
      </c>
    </row>
    <row r="37" spans="1:64" x14ac:dyDescent="0.2">
      <c r="A37" s="15">
        <f t="shared" si="0"/>
        <v>83.055555555555557</v>
      </c>
      <c r="B37" s="14">
        <v>31</v>
      </c>
      <c r="C37" s="14" t="s">
        <v>129</v>
      </c>
      <c r="D37" s="14" t="s">
        <v>69</v>
      </c>
      <c r="E37" s="14" t="s">
        <v>47</v>
      </c>
      <c r="F37" s="14">
        <f t="shared" si="1"/>
        <v>18</v>
      </c>
      <c r="G37" s="14">
        <v>9</v>
      </c>
      <c r="H37" s="41">
        <v>86</v>
      </c>
      <c r="I37" s="41">
        <v>87</v>
      </c>
      <c r="J37" s="41"/>
      <c r="K37" s="41"/>
      <c r="L37" s="41"/>
      <c r="M37" s="41"/>
      <c r="N37" s="41">
        <v>85</v>
      </c>
      <c r="O37" s="41">
        <v>78</v>
      </c>
      <c r="P37" s="41"/>
      <c r="Q37" s="41"/>
      <c r="R37" s="41">
        <v>85</v>
      </c>
      <c r="S37" s="41">
        <v>78</v>
      </c>
      <c r="T37" s="41"/>
      <c r="U37" s="41"/>
      <c r="V37" s="41"/>
      <c r="W37" s="41"/>
      <c r="X37" s="41"/>
      <c r="Y37" s="41"/>
      <c r="Z37" s="41"/>
      <c r="AA37" s="41">
        <v>77</v>
      </c>
      <c r="AB37" s="41">
        <v>80</v>
      </c>
      <c r="AC37" s="41"/>
      <c r="AD37" s="29"/>
      <c r="AE37" s="41"/>
      <c r="AF37" s="41">
        <v>81</v>
      </c>
      <c r="AG37" s="41">
        <v>85</v>
      </c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>
        <v>79</v>
      </c>
      <c r="AX37" s="41">
        <v>84</v>
      </c>
      <c r="AY37" s="41"/>
      <c r="AZ37" s="41"/>
      <c r="BA37" s="41"/>
      <c r="BB37" s="41"/>
      <c r="BC37" s="41">
        <v>89</v>
      </c>
      <c r="BD37" s="41">
        <v>82</v>
      </c>
      <c r="BE37" s="41"/>
      <c r="BF37" s="41">
        <v>85</v>
      </c>
      <c r="BG37" s="41">
        <v>90</v>
      </c>
      <c r="BH37" s="41">
        <v>78</v>
      </c>
      <c r="BI37" s="41">
        <v>86</v>
      </c>
      <c r="BJ37" s="30"/>
      <c r="BK37" s="14" t="s">
        <v>129</v>
      </c>
      <c r="BL37" s="14" t="s">
        <v>69</v>
      </c>
    </row>
    <row r="38" spans="1:64" x14ac:dyDescent="0.2">
      <c r="A38" s="15">
        <f t="shared" si="0"/>
        <v>83.333333333333329</v>
      </c>
      <c r="B38" s="14">
        <v>32</v>
      </c>
      <c r="C38" s="14" t="s">
        <v>153</v>
      </c>
      <c r="D38" s="14" t="s">
        <v>56</v>
      </c>
      <c r="E38" s="14" t="s">
        <v>48</v>
      </c>
      <c r="F38" s="14">
        <f t="shared" si="1"/>
        <v>15</v>
      </c>
      <c r="G38" s="14">
        <v>8</v>
      </c>
      <c r="H38" s="41">
        <v>90</v>
      </c>
      <c r="I38" s="41">
        <v>95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29"/>
      <c r="AE38" s="41"/>
      <c r="AF38" s="41">
        <v>81</v>
      </c>
      <c r="AG38" s="41">
        <v>83</v>
      </c>
      <c r="AH38" s="41"/>
      <c r="AI38" s="41"/>
      <c r="AJ38" s="41">
        <v>84</v>
      </c>
      <c r="AK38" s="41">
        <v>81</v>
      </c>
      <c r="AL38" s="41"/>
      <c r="AM38" s="41"/>
      <c r="AN38" s="41"/>
      <c r="AO38" s="41"/>
      <c r="AP38" s="41">
        <v>82</v>
      </c>
      <c r="AQ38" s="41">
        <v>79</v>
      </c>
      <c r="AR38" s="41"/>
      <c r="AS38" s="41"/>
      <c r="AT38" s="41"/>
      <c r="AU38" s="41"/>
      <c r="AV38" s="41"/>
      <c r="AW38" s="41"/>
      <c r="AX38" s="41"/>
      <c r="AY38" s="41">
        <v>87</v>
      </c>
      <c r="AZ38" s="41">
        <v>84</v>
      </c>
      <c r="BA38" s="41">
        <v>88</v>
      </c>
      <c r="BB38" s="41">
        <v>74</v>
      </c>
      <c r="BC38" s="41"/>
      <c r="BD38" s="41"/>
      <c r="BE38" s="41"/>
      <c r="BF38" s="41"/>
      <c r="BG38" s="41">
        <v>84</v>
      </c>
      <c r="BH38" s="41">
        <v>79</v>
      </c>
      <c r="BI38" s="41">
        <v>79</v>
      </c>
      <c r="BJ38" s="30"/>
      <c r="BK38" s="14" t="s">
        <v>153</v>
      </c>
      <c r="BL38" s="14" t="s">
        <v>56</v>
      </c>
    </row>
    <row r="39" spans="1:64" x14ac:dyDescent="0.2">
      <c r="A39" s="15">
        <f t="shared" si="0"/>
        <v>83.705882352941174</v>
      </c>
      <c r="B39" s="14">
        <v>33</v>
      </c>
      <c r="C39" s="14" t="s">
        <v>136</v>
      </c>
      <c r="D39" s="14" t="s">
        <v>29</v>
      </c>
      <c r="E39" s="14" t="s">
        <v>47</v>
      </c>
      <c r="F39" s="14">
        <f t="shared" si="1"/>
        <v>17</v>
      </c>
      <c r="G39" s="14">
        <v>9</v>
      </c>
      <c r="H39" s="41">
        <v>88</v>
      </c>
      <c r="I39" s="41">
        <v>88</v>
      </c>
      <c r="J39" s="41"/>
      <c r="K39" s="41"/>
      <c r="L39" s="41"/>
      <c r="M39" s="41"/>
      <c r="N39" s="41">
        <v>83</v>
      </c>
      <c r="O39" s="41">
        <v>84</v>
      </c>
      <c r="P39" s="41"/>
      <c r="Q39" s="41"/>
      <c r="R39" s="41">
        <v>88</v>
      </c>
      <c r="S39" s="41">
        <v>81</v>
      </c>
      <c r="T39" s="41"/>
      <c r="U39" s="41"/>
      <c r="V39" s="41"/>
      <c r="W39" s="41"/>
      <c r="X39" s="41"/>
      <c r="Y39" s="41"/>
      <c r="Z39" s="41"/>
      <c r="AA39" s="41">
        <v>80</v>
      </c>
      <c r="AB39" s="41">
        <v>80</v>
      </c>
      <c r="AC39" s="41"/>
      <c r="AD39" s="29"/>
      <c r="AE39" s="41"/>
      <c r="AF39" s="41">
        <v>82</v>
      </c>
      <c r="AG39" s="41">
        <v>80</v>
      </c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>
        <v>84</v>
      </c>
      <c r="AX39" s="41">
        <v>85</v>
      </c>
      <c r="AY39" s="41"/>
      <c r="AZ39" s="41"/>
      <c r="BA39" s="41"/>
      <c r="BB39" s="41"/>
      <c r="BC39" s="41">
        <v>86</v>
      </c>
      <c r="BD39" s="41">
        <v>91</v>
      </c>
      <c r="BE39" s="41"/>
      <c r="BF39" s="41"/>
      <c r="BG39" s="41">
        <v>74</v>
      </c>
      <c r="BH39" s="41">
        <v>84</v>
      </c>
      <c r="BI39" s="41">
        <v>85</v>
      </c>
      <c r="BJ39" s="30"/>
      <c r="BK39" s="14" t="s">
        <v>136</v>
      </c>
      <c r="BL39" s="14" t="s">
        <v>29</v>
      </c>
    </row>
    <row r="40" spans="1:64" x14ac:dyDescent="0.2">
      <c r="A40" s="15">
        <f t="shared" si="0"/>
        <v>83.82352941176471</v>
      </c>
      <c r="B40" s="14">
        <v>34</v>
      </c>
      <c r="C40" s="14" t="s">
        <v>133</v>
      </c>
      <c r="D40" s="14" t="s">
        <v>29</v>
      </c>
      <c r="E40" s="14" t="s">
        <v>47</v>
      </c>
      <c r="F40" s="14">
        <f t="shared" si="1"/>
        <v>17</v>
      </c>
      <c r="G40" s="14">
        <v>9</v>
      </c>
      <c r="H40" s="41">
        <v>82</v>
      </c>
      <c r="I40" s="41">
        <v>85</v>
      </c>
      <c r="J40" s="41"/>
      <c r="K40" s="41"/>
      <c r="L40" s="41"/>
      <c r="M40" s="41"/>
      <c r="N40" s="41">
        <v>78</v>
      </c>
      <c r="O40" s="41">
        <v>79</v>
      </c>
      <c r="P40" s="41"/>
      <c r="Q40" s="41"/>
      <c r="R40" s="41">
        <v>90</v>
      </c>
      <c r="S40" s="41">
        <v>89</v>
      </c>
      <c r="T40" s="41"/>
      <c r="U40" s="41"/>
      <c r="V40" s="41"/>
      <c r="W40" s="41"/>
      <c r="X40" s="41"/>
      <c r="Y40" s="41"/>
      <c r="Z40" s="41"/>
      <c r="AA40" s="41">
        <v>91</v>
      </c>
      <c r="AB40" s="41">
        <v>84</v>
      </c>
      <c r="AC40" s="41"/>
      <c r="AD40" s="29"/>
      <c r="AE40" s="41"/>
      <c r="AF40" s="41">
        <v>93</v>
      </c>
      <c r="AG40" s="41">
        <v>86</v>
      </c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>
        <v>85</v>
      </c>
      <c r="AX40" s="41">
        <v>81</v>
      </c>
      <c r="AY40" s="41"/>
      <c r="AZ40" s="41"/>
      <c r="BA40" s="41"/>
      <c r="BB40" s="41"/>
      <c r="BC40" s="41">
        <v>84</v>
      </c>
      <c r="BD40" s="41">
        <v>89</v>
      </c>
      <c r="BE40" s="41"/>
      <c r="BF40" s="41"/>
      <c r="BG40" s="41">
        <v>74</v>
      </c>
      <c r="BH40" s="41">
        <v>78</v>
      </c>
      <c r="BI40" s="41">
        <v>77</v>
      </c>
      <c r="BJ40" s="30"/>
      <c r="BK40" s="14" t="s">
        <v>133</v>
      </c>
      <c r="BL40" s="14" t="s">
        <v>29</v>
      </c>
    </row>
    <row r="41" spans="1:64" x14ac:dyDescent="0.2">
      <c r="A41" s="15">
        <f t="shared" si="0"/>
        <v>83.833333333333329</v>
      </c>
      <c r="B41" s="14">
        <v>35</v>
      </c>
      <c r="C41" s="14" t="s">
        <v>200</v>
      </c>
      <c r="D41" s="14" t="s">
        <v>15</v>
      </c>
      <c r="E41" s="14" t="s">
        <v>46</v>
      </c>
      <c r="F41" s="14">
        <f t="shared" si="1"/>
        <v>6</v>
      </c>
      <c r="G41" s="14">
        <v>5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>
        <v>85</v>
      </c>
      <c r="AA41" s="41"/>
      <c r="AB41" s="41"/>
      <c r="AC41" s="41"/>
      <c r="AD41" s="29"/>
      <c r="AE41" s="41">
        <v>83</v>
      </c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>
        <v>79</v>
      </c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>
        <v>85</v>
      </c>
      <c r="BH41" s="41">
        <v>87</v>
      </c>
      <c r="BI41" s="41">
        <v>84</v>
      </c>
      <c r="BJ41" s="30"/>
      <c r="BK41" s="14" t="s">
        <v>200</v>
      </c>
      <c r="BL41" s="14" t="s">
        <v>15</v>
      </c>
    </row>
    <row r="42" spans="1:64" x14ac:dyDescent="0.2">
      <c r="A42" s="15">
        <f t="shared" si="0"/>
        <v>83.941176470588232</v>
      </c>
      <c r="B42" s="14">
        <v>36</v>
      </c>
      <c r="C42" s="14" t="s">
        <v>143</v>
      </c>
      <c r="D42" s="14" t="s">
        <v>40</v>
      </c>
      <c r="E42" s="14" t="s">
        <v>48</v>
      </c>
      <c r="F42" s="14">
        <f t="shared" si="1"/>
        <v>17</v>
      </c>
      <c r="G42" s="14">
        <v>9</v>
      </c>
      <c r="H42" s="41">
        <v>86</v>
      </c>
      <c r="I42" s="41">
        <v>87</v>
      </c>
      <c r="J42" s="41"/>
      <c r="K42" s="41"/>
      <c r="L42" s="41"/>
      <c r="M42" s="41"/>
      <c r="N42" s="41"/>
      <c r="O42" s="41"/>
      <c r="P42" s="41">
        <v>82</v>
      </c>
      <c r="Q42" s="41">
        <v>89</v>
      </c>
      <c r="R42" s="41"/>
      <c r="S42" s="41"/>
      <c r="T42" s="41">
        <v>78</v>
      </c>
      <c r="U42" s="41">
        <v>89</v>
      </c>
      <c r="V42" s="41"/>
      <c r="W42" s="41"/>
      <c r="X42" s="41"/>
      <c r="Y42" s="41"/>
      <c r="Z42" s="41"/>
      <c r="AA42" s="41"/>
      <c r="AB42" s="41"/>
      <c r="AC42" s="41"/>
      <c r="AD42" s="29"/>
      <c r="AE42" s="41"/>
      <c r="AF42" s="41">
        <v>84</v>
      </c>
      <c r="AG42" s="41">
        <v>86</v>
      </c>
      <c r="AH42" s="41"/>
      <c r="AI42" s="41"/>
      <c r="AJ42" s="41"/>
      <c r="AK42" s="41"/>
      <c r="AL42" s="41"/>
      <c r="AM42" s="41"/>
      <c r="AN42" s="41"/>
      <c r="AO42" s="41"/>
      <c r="AP42" s="41">
        <v>87</v>
      </c>
      <c r="AQ42" s="41">
        <v>83</v>
      </c>
      <c r="AR42" s="41"/>
      <c r="AS42" s="41"/>
      <c r="AT42" s="41"/>
      <c r="AU42" s="41"/>
      <c r="AV42" s="41"/>
      <c r="AW42" s="41"/>
      <c r="AX42" s="41"/>
      <c r="AY42" s="41">
        <v>81</v>
      </c>
      <c r="AZ42" s="41">
        <v>80</v>
      </c>
      <c r="BA42" s="41"/>
      <c r="BB42" s="41"/>
      <c r="BC42" s="41">
        <v>87</v>
      </c>
      <c r="BD42" s="41">
        <v>94</v>
      </c>
      <c r="BE42" s="41"/>
      <c r="BF42" s="41"/>
      <c r="BG42" s="41">
        <v>77</v>
      </c>
      <c r="BH42" s="41">
        <v>83</v>
      </c>
      <c r="BI42" s="41">
        <v>74</v>
      </c>
      <c r="BJ42" s="30"/>
      <c r="BK42" s="14" t="s">
        <v>143</v>
      </c>
      <c r="BL42" s="14" t="s">
        <v>40</v>
      </c>
    </row>
    <row r="43" spans="1:64" x14ac:dyDescent="0.2">
      <c r="A43" s="15">
        <f t="shared" si="0"/>
        <v>84</v>
      </c>
      <c r="B43" s="14">
        <v>37</v>
      </c>
      <c r="C43" s="14" t="s">
        <v>297</v>
      </c>
      <c r="D43" s="14" t="s">
        <v>68</v>
      </c>
      <c r="E43" s="14" t="s">
        <v>46</v>
      </c>
      <c r="F43" s="14">
        <f t="shared" si="1"/>
        <v>4</v>
      </c>
      <c r="G43" s="14">
        <v>2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29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>
        <v>81</v>
      </c>
      <c r="AS43" s="41">
        <v>87</v>
      </c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>
        <v>80</v>
      </c>
      <c r="BI43" s="41">
        <v>88</v>
      </c>
      <c r="BJ43" s="30"/>
      <c r="BK43" s="14" t="s">
        <v>297</v>
      </c>
      <c r="BL43" s="14" t="s">
        <v>68</v>
      </c>
    </row>
    <row r="44" spans="1:64" x14ac:dyDescent="0.2">
      <c r="A44" s="15">
        <f t="shared" si="0"/>
        <v>84</v>
      </c>
      <c r="B44" s="14">
        <v>38</v>
      </c>
      <c r="C44" s="14" t="s">
        <v>168</v>
      </c>
      <c r="D44" s="14" t="s">
        <v>39</v>
      </c>
      <c r="E44" s="14" t="s">
        <v>70</v>
      </c>
      <c r="F44" s="14">
        <f t="shared" si="1"/>
        <v>16</v>
      </c>
      <c r="G44" s="14">
        <v>9</v>
      </c>
      <c r="H44" s="41">
        <v>87</v>
      </c>
      <c r="I44" s="41">
        <v>93</v>
      </c>
      <c r="J44" s="41"/>
      <c r="K44" s="41"/>
      <c r="L44" s="41"/>
      <c r="M44" s="41"/>
      <c r="N44" s="41"/>
      <c r="O44" s="41"/>
      <c r="P44" s="41">
        <v>79</v>
      </c>
      <c r="Q44" s="41">
        <v>78</v>
      </c>
      <c r="R44" s="41"/>
      <c r="S44" s="41"/>
      <c r="T44" s="41">
        <v>85</v>
      </c>
      <c r="U44" s="41">
        <v>80</v>
      </c>
      <c r="V44" s="41"/>
      <c r="W44" s="41"/>
      <c r="X44" s="41"/>
      <c r="Y44" s="41"/>
      <c r="Z44" s="41"/>
      <c r="AA44" s="41"/>
      <c r="AB44" s="41"/>
      <c r="AC44" s="41"/>
      <c r="AD44" s="29"/>
      <c r="AE44" s="41"/>
      <c r="AF44" s="41">
        <v>81</v>
      </c>
      <c r="AG44" s="41">
        <v>91</v>
      </c>
      <c r="AH44" s="41"/>
      <c r="AI44" s="41"/>
      <c r="AJ44" s="41">
        <v>85</v>
      </c>
      <c r="AK44" s="41">
        <v>76</v>
      </c>
      <c r="AL44" s="41"/>
      <c r="AM44" s="41"/>
      <c r="AN44" s="41"/>
      <c r="AO44" s="41"/>
      <c r="AP44" s="41">
        <v>86</v>
      </c>
      <c r="AQ44" s="41">
        <v>90</v>
      </c>
      <c r="AR44" s="41"/>
      <c r="AS44" s="41"/>
      <c r="AT44" s="41"/>
      <c r="AU44" s="41"/>
      <c r="AV44" s="41"/>
      <c r="AW44" s="41"/>
      <c r="AX44" s="41"/>
      <c r="AY44" s="41"/>
      <c r="AZ44" s="41"/>
      <c r="BA44" s="41">
        <v>82</v>
      </c>
      <c r="BB44" s="31" t="s">
        <v>102</v>
      </c>
      <c r="BC44" s="41"/>
      <c r="BD44" s="41"/>
      <c r="BE44" s="41"/>
      <c r="BF44" s="41"/>
      <c r="BG44" s="41">
        <v>89</v>
      </c>
      <c r="BH44" s="41">
        <v>81</v>
      </c>
      <c r="BI44" s="41">
        <v>81</v>
      </c>
      <c r="BJ44" s="30"/>
      <c r="BK44" s="14" t="s">
        <v>168</v>
      </c>
      <c r="BL44" s="14" t="s">
        <v>39</v>
      </c>
    </row>
    <row r="45" spans="1:64" x14ac:dyDescent="0.2">
      <c r="A45" s="15">
        <f t="shared" si="0"/>
        <v>84</v>
      </c>
      <c r="B45" s="14">
        <v>39</v>
      </c>
      <c r="C45" s="14" t="s">
        <v>154</v>
      </c>
      <c r="D45" s="14" t="s">
        <v>56</v>
      </c>
      <c r="E45" s="14" t="s">
        <v>48</v>
      </c>
      <c r="F45" s="14">
        <f t="shared" si="1"/>
        <v>5</v>
      </c>
      <c r="G45" s="14">
        <v>3</v>
      </c>
      <c r="H45" s="41">
        <v>87</v>
      </c>
      <c r="I45" s="41">
        <v>86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29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>
        <v>81</v>
      </c>
      <c r="BH45" s="41">
        <v>81</v>
      </c>
      <c r="BI45" s="41">
        <v>85</v>
      </c>
      <c r="BJ45" s="30"/>
      <c r="BK45" s="14" t="s">
        <v>154</v>
      </c>
      <c r="BL45" s="14" t="s">
        <v>56</v>
      </c>
    </row>
    <row r="46" spans="1:64" x14ac:dyDescent="0.2">
      <c r="A46" s="15">
        <f t="shared" si="0"/>
        <v>84.266666666666666</v>
      </c>
      <c r="B46" s="14">
        <v>40</v>
      </c>
      <c r="C46" s="14" t="s">
        <v>267</v>
      </c>
      <c r="D46" s="14" t="s">
        <v>56</v>
      </c>
      <c r="E46" s="14" t="s">
        <v>48</v>
      </c>
      <c r="F46" s="14">
        <f t="shared" si="1"/>
        <v>15</v>
      </c>
      <c r="G46" s="14">
        <v>8</v>
      </c>
      <c r="H46" s="41">
        <v>89</v>
      </c>
      <c r="I46" s="41">
        <v>85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29"/>
      <c r="AE46" s="41"/>
      <c r="AF46" s="41">
        <v>79</v>
      </c>
      <c r="AG46" s="41">
        <v>88</v>
      </c>
      <c r="AH46" s="41"/>
      <c r="AI46" s="41"/>
      <c r="AJ46" s="41">
        <v>78</v>
      </c>
      <c r="AK46" s="41">
        <v>86</v>
      </c>
      <c r="AL46" s="41"/>
      <c r="AM46" s="41"/>
      <c r="AN46" s="41"/>
      <c r="AO46" s="41"/>
      <c r="AP46" s="41">
        <v>89</v>
      </c>
      <c r="AQ46" s="41">
        <v>84</v>
      </c>
      <c r="AR46" s="41"/>
      <c r="AS46" s="41"/>
      <c r="AT46" s="41"/>
      <c r="AU46" s="41"/>
      <c r="AV46" s="41"/>
      <c r="AW46" s="41"/>
      <c r="AX46" s="41"/>
      <c r="AY46" s="41">
        <v>86</v>
      </c>
      <c r="AZ46" s="41">
        <v>83</v>
      </c>
      <c r="BA46" s="41">
        <v>86</v>
      </c>
      <c r="BB46" s="41">
        <v>79</v>
      </c>
      <c r="BC46" s="41"/>
      <c r="BD46" s="41"/>
      <c r="BE46" s="41"/>
      <c r="BF46" s="41"/>
      <c r="BG46" s="41">
        <v>81</v>
      </c>
      <c r="BH46" s="41">
        <v>84</v>
      </c>
      <c r="BI46" s="41">
        <v>87</v>
      </c>
      <c r="BJ46" s="30"/>
      <c r="BK46" s="14" t="s">
        <v>267</v>
      </c>
      <c r="BL46" s="14" t="s">
        <v>56</v>
      </c>
    </row>
    <row r="47" spans="1:64" x14ac:dyDescent="0.2">
      <c r="A47" s="15">
        <f t="shared" si="0"/>
        <v>84.352941176470594</v>
      </c>
      <c r="B47" s="14">
        <v>41</v>
      </c>
      <c r="C47" s="14" t="s">
        <v>135</v>
      </c>
      <c r="D47" s="14" t="s">
        <v>29</v>
      </c>
      <c r="E47" s="14" t="s">
        <v>47</v>
      </c>
      <c r="F47" s="14">
        <f t="shared" si="1"/>
        <v>17</v>
      </c>
      <c r="G47" s="14">
        <v>9</v>
      </c>
      <c r="H47" s="41">
        <v>81</v>
      </c>
      <c r="I47" s="41">
        <v>84</v>
      </c>
      <c r="J47" s="41"/>
      <c r="K47" s="41"/>
      <c r="L47" s="41"/>
      <c r="M47" s="41"/>
      <c r="N47" s="41">
        <v>86</v>
      </c>
      <c r="O47" s="41">
        <v>84</v>
      </c>
      <c r="P47" s="41"/>
      <c r="Q47" s="41"/>
      <c r="R47" s="41">
        <v>87</v>
      </c>
      <c r="S47" s="32">
        <v>81</v>
      </c>
      <c r="T47" s="41"/>
      <c r="U47" s="41"/>
      <c r="V47" s="41"/>
      <c r="W47" s="41"/>
      <c r="X47" s="41"/>
      <c r="Y47" s="41"/>
      <c r="Z47" s="41"/>
      <c r="AA47" s="41">
        <v>81</v>
      </c>
      <c r="AB47" s="41">
        <v>80</v>
      </c>
      <c r="AC47" s="41"/>
      <c r="AD47" s="29"/>
      <c r="AE47" s="41"/>
      <c r="AF47" s="41">
        <v>88</v>
      </c>
      <c r="AG47" s="41">
        <v>87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>
        <v>100</v>
      </c>
      <c r="AX47" s="41">
        <v>77</v>
      </c>
      <c r="AY47" s="41"/>
      <c r="AZ47" s="41"/>
      <c r="BA47" s="41"/>
      <c r="BB47" s="41"/>
      <c r="BC47" s="41">
        <v>88</v>
      </c>
      <c r="BD47" s="41">
        <v>89</v>
      </c>
      <c r="BE47" s="41"/>
      <c r="BF47" s="41"/>
      <c r="BG47" s="41">
        <v>83</v>
      </c>
      <c r="BH47" s="41">
        <v>80</v>
      </c>
      <c r="BI47" s="41">
        <v>78</v>
      </c>
      <c r="BJ47" s="30"/>
      <c r="BK47" s="14" t="s">
        <v>135</v>
      </c>
      <c r="BL47" s="14" t="s">
        <v>29</v>
      </c>
    </row>
    <row r="48" spans="1:64" x14ac:dyDescent="0.2">
      <c r="A48" s="15">
        <f t="shared" si="0"/>
        <v>84.538461538461533</v>
      </c>
      <c r="B48" s="14">
        <v>42</v>
      </c>
      <c r="C48" s="14" t="s">
        <v>81</v>
      </c>
      <c r="D48" s="14" t="s">
        <v>38</v>
      </c>
      <c r="E48" s="14" t="s">
        <v>49</v>
      </c>
      <c r="F48" s="14">
        <f t="shared" si="1"/>
        <v>13</v>
      </c>
      <c r="G48" s="14">
        <v>7</v>
      </c>
      <c r="H48" s="41"/>
      <c r="I48" s="41"/>
      <c r="J48" s="41"/>
      <c r="K48" s="41"/>
      <c r="L48" s="41">
        <v>96</v>
      </c>
      <c r="M48" s="41">
        <v>90</v>
      </c>
      <c r="N48" s="41">
        <v>85</v>
      </c>
      <c r="O48" s="41">
        <v>74</v>
      </c>
      <c r="P48" s="41"/>
      <c r="Q48" s="41"/>
      <c r="R48" s="41"/>
      <c r="S48" s="41"/>
      <c r="T48" s="41"/>
      <c r="U48" s="41"/>
      <c r="V48" s="41"/>
      <c r="W48" s="41"/>
      <c r="X48" s="41">
        <v>80</v>
      </c>
      <c r="Y48" s="41">
        <v>82</v>
      </c>
      <c r="Z48" s="41"/>
      <c r="AA48" s="41"/>
      <c r="AB48" s="41"/>
      <c r="AC48" s="41"/>
      <c r="AD48" s="29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>
        <v>87</v>
      </c>
      <c r="AV48" s="41">
        <v>90</v>
      </c>
      <c r="AW48" s="41"/>
      <c r="AX48" s="41"/>
      <c r="AY48" s="41"/>
      <c r="AZ48" s="41"/>
      <c r="BA48" s="41"/>
      <c r="BB48" s="41"/>
      <c r="BC48" s="41">
        <v>89</v>
      </c>
      <c r="BD48" s="41">
        <v>91</v>
      </c>
      <c r="BE48" s="41"/>
      <c r="BF48" s="41"/>
      <c r="BG48" s="41">
        <v>80</v>
      </c>
      <c r="BH48" s="41">
        <v>82</v>
      </c>
      <c r="BI48" s="41">
        <v>73</v>
      </c>
      <c r="BJ48" s="30"/>
      <c r="BK48" s="14" t="s">
        <v>81</v>
      </c>
      <c r="BL48" s="14" t="s">
        <v>38</v>
      </c>
    </row>
    <row r="49" spans="1:64" x14ac:dyDescent="0.2">
      <c r="A49" s="15">
        <f t="shared" si="0"/>
        <v>84.588235294117652</v>
      </c>
      <c r="B49" s="14">
        <v>43</v>
      </c>
      <c r="C49" s="14" t="s">
        <v>167</v>
      </c>
      <c r="D49" s="14" t="s">
        <v>39</v>
      </c>
      <c r="E49" s="14" t="s">
        <v>70</v>
      </c>
      <c r="F49" s="14">
        <f t="shared" si="1"/>
        <v>17</v>
      </c>
      <c r="G49" s="14">
        <v>9</v>
      </c>
      <c r="H49" s="41">
        <v>78</v>
      </c>
      <c r="I49" s="41">
        <v>86</v>
      </c>
      <c r="J49" s="41"/>
      <c r="K49" s="41"/>
      <c r="L49" s="41"/>
      <c r="M49" s="41"/>
      <c r="N49" s="41"/>
      <c r="O49" s="41"/>
      <c r="P49" s="41">
        <v>81</v>
      </c>
      <c r="Q49" s="41">
        <v>84</v>
      </c>
      <c r="R49" s="41"/>
      <c r="S49" s="41"/>
      <c r="T49" s="41">
        <v>85</v>
      </c>
      <c r="U49" s="41">
        <v>86</v>
      </c>
      <c r="V49" s="41"/>
      <c r="W49" s="41"/>
      <c r="X49" s="41"/>
      <c r="Y49" s="41"/>
      <c r="Z49" s="41"/>
      <c r="AA49" s="41"/>
      <c r="AB49" s="41"/>
      <c r="AC49" s="41"/>
      <c r="AD49" s="29"/>
      <c r="AE49" s="41"/>
      <c r="AF49" s="41">
        <v>91</v>
      </c>
      <c r="AG49" s="41">
        <v>92</v>
      </c>
      <c r="AH49" s="41"/>
      <c r="AI49" s="41"/>
      <c r="AJ49" s="41">
        <v>96</v>
      </c>
      <c r="AK49" s="41">
        <v>79</v>
      </c>
      <c r="AL49" s="41"/>
      <c r="AM49" s="41"/>
      <c r="AN49" s="41"/>
      <c r="AO49" s="41"/>
      <c r="AP49" s="41">
        <v>81</v>
      </c>
      <c r="AQ49" s="41">
        <v>83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>
        <v>82</v>
      </c>
      <c r="BB49" s="41">
        <v>87</v>
      </c>
      <c r="BC49" s="41"/>
      <c r="BD49" s="41"/>
      <c r="BE49" s="41"/>
      <c r="BF49" s="41"/>
      <c r="BG49" s="41">
        <v>82</v>
      </c>
      <c r="BH49" s="41">
        <v>83</v>
      </c>
      <c r="BI49" s="41">
        <v>82</v>
      </c>
      <c r="BJ49" s="30"/>
      <c r="BK49" s="14" t="s">
        <v>167</v>
      </c>
      <c r="BL49" s="14" t="s">
        <v>39</v>
      </c>
    </row>
    <row r="50" spans="1:64" x14ac:dyDescent="0.2">
      <c r="A50" s="15">
        <f t="shared" si="0"/>
        <v>84.941176470588232</v>
      </c>
      <c r="B50" s="14">
        <v>44</v>
      </c>
      <c r="C50" s="14" t="s">
        <v>105</v>
      </c>
      <c r="D50" s="14" t="s">
        <v>3</v>
      </c>
      <c r="E50" s="14" t="s">
        <v>49</v>
      </c>
      <c r="F50" s="14">
        <f t="shared" si="1"/>
        <v>17</v>
      </c>
      <c r="G50" s="14">
        <v>9</v>
      </c>
      <c r="H50" s="41"/>
      <c r="I50" s="41"/>
      <c r="J50" s="41">
        <v>84</v>
      </c>
      <c r="K50" s="41">
        <v>92</v>
      </c>
      <c r="L50" s="41"/>
      <c r="M50" s="41"/>
      <c r="N50" s="41">
        <v>87</v>
      </c>
      <c r="O50" s="41">
        <v>82</v>
      </c>
      <c r="P50" s="41">
        <v>86</v>
      </c>
      <c r="Q50" s="41">
        <v>81</v>
      </c>
      <c r="R50" s="41"/>
      <c r="S50" s="41"/>
      <c r="T50" s="41"/>
      <c r="U50" s="41"/>
      <c r="V50" s="41"/>
      <c r="W50" s="41"/>
      <c r="X50" s="41">
        <v>81</v>
      </c>
      <c r="Y50" s="41">
        <v>89</v>
      </c>
      <c r="Z50" s="41"/>
      <c r="AA50" s="41"/>
      <c r="AB50" s="41"/>
      <c r="AC50" s="41"/>
      <c r="AD50" s="29"/>
      <c r="AE50" s="41"/>
      <c r="AF50" s="41"/>
      <c r="AG50" s="41"/>
      <c r="AH50" s="41">
        <v>86</v>
      </c>
      <c r="AI50" s="41">
        <v>82</v>
      </c>
      <c r="AJ50" s="41"/>
      <c r="AK50" s="41"/>
      <c r="AL50" s="41"/>
      <c r="AM50" s="41"/>
      <c r="AN50" s="41"/>
      <c r="AO50" s="41"/>
      <c r="AP50" s="41">
        <v>78</v>
      </c>
      <c r="AQ50" s="41">
        <v>79</v>
      </c>
      <c r="AR50" s="41"/>
      <c r="AS50" s="41"/>
      <c r="AT50" s="41"/>
      <c r="AU50" s="41">
        <v>85</v>
      </c>
      <c r="AV50" s="41">
        <v>86</v>
      </c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>
        <v>86</v>
      </c>
      <c r="BH50" s="41">
        <v>89</v>
      </c>
      <c r="BI50" s="41">
        <v>91</v>
      </c>
      <c r="BJ50" s="30"/>
      <c r="BK50" s="14" t="s">
        <v>105</v>
      </c>
      <c r="BL50" s="14" t="s">
        <v>3</v>
      </c>
    </row>
    <row r="51" spans="1:64" x14ac:dyDescent="0.2">
      <c r="A51" s="15">
        <f t="shared" si="0"/>
        <v>85.142857142857139</v>
      </c>
      <c r="B51" s="14">
        <v>45</v>
      </c>
      <c r="C51" s="14" t="s">
        <v>130</v>
      </c>
      <c r="D51" s="14" t="s">
        <v>69</v>
      </c>
      <c r="E51" s="14" t="s">
        <v>47</v>
      </c>
      <c r="F51" s="14">
        <f t="shared" si="1"/>
        <v>14</v>
      </c>
      <c r="G51" s="14">
        <v>7</v>
      </c>
      <c r="H51" s="41">
        <v>85</v>
      </c>
      <c r="I51" s="41">
        <v>89</v>
      </c>
      <c r="J51" s="41"/>
      <c r="K51" s="41"/>
      <c r="L51" s="41"/>
      <c r="M51" s="41"/>
      <c r="N51" s="41">
        <v>86</v>
      </c>
      <c r="O51" s="41">
        <v>88</v>
      </c>
      <c r="P51" s="41"/>
      <c r="Q51" s="41"/>
      <c r="R51" s="41">
        <v>86</v>
      </c>
      <c r="S51" s="41">
        <v>78</v>
      </c>
      <c r="T51" s="41"/>
      <c r="U51" s="41"/>
      <c r="V51" s="41"/>
      <c r="W51" s="41"/>
      <c r="X51" s="41"/>
      <c r="Y51" s="41"/>
      <c r="Z51" s="41"/>
      <c r="AA51" s="41">
        <v>83</v>
      </c>
      <c r="AB51" s="41">
        <v>80</v>
      </c>
      <c r="AC51" s="41"/>
      <c r="AD51" s="29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>
        <v>89</v>
      </c>
      <c r="AX51" s="41">
        <v>86</v>
      </c>
      <c r="AY51" s="41"/>
      <c r="AZ51" s="41"/>
      <c r="BA51" s="41"/>
      <c r="BB51" s="41"/>
      <c r="BC51" s="41">
        <v>91</v>
      </c>
      <c r="BD51" s="41">
        <v>92</v>
      </c>
      <c r="BE51" s="41"/>
      <c r="BF51" s="41"/>
      <c r="BG51" s="41"/>
      <c r="BH51" s="41">
        <v>85</v>
      </c>
      <c r="BI51" s="41">
        <v>74</v>
      </c>
      <c r="BJ51" s="30"/>
      <c r="BK51" s="14" t="s">
        <v>130</v>
      </c>
      <c r="BL51" s="14" t="s">
        <v>69</v>
      </c>
    </row>
    <row r="52" spans="1:64" x14ac:dyDescent="0.2">
      <c r="A52" s="15">
        <f t="shared" si="0"/>
        <v>85.82352941176471</v>
      </c>
      <c r="B52" s="14">
        <v>46</v>
      </c>
      <c r="C52" s="14" t="s">
        <v>270</v>
      </c>
      <c r="D52" s="14" t="s">
        <v>29</v>
      </c>
      <c r="E52" s="14" t="s">
        <v>47</v>
      </c>
      <c r="F52" s="14">
        <f t="shared" si="1"/>
        <v>17</v>
      </c>
      <c r="G52" s="14">
        <v>9</v>
      </c>
      <c r="H52" s="41">
        <v>88</v>
      </c>
      <c r="I52" s="41">
        <v>89</v>
      </c>
      <c r="J52" s="41"/>
      <c r="K52" s="41"/>
      <c r="L52" s="41"/>
      <c r="M52" s="41"/>
      <c r="N52" s="41">
        <v>88</v>
      </c>
      <c r="O52" s="41">
        <v>84</v>
      </c>
      <c r="P52" s="41"/>
      <c r="Q52" s="41"/>
      <c r="R52" s="41">
        <v>84</v>
      </c>
      <c r="S52" s="41">
        <v>89</v>
      </c>
      <c r="T52" s="41"/>
      <c r="U52" s="41"/>
      <c r="V52" s="41"/>
      <c r="W52" s="41"/>
      <c r="X52" s="41"/>
      <c r="Y52" s="41"/>
      <c r="Z52" s="41"/>
      <c r="AA52" s="41">
        <v>83</v>
      </c>
      <c r="AB52" s="41">
        <v>83</v>
      </c>
      <c r="AC52" s="41"/>
      <c r="AD52" s="29"/>
      <c r="AE52" s="41"/>
      <c r="AF52" s="41">
        <v>84</v>
      </c>
      <c r="AG52" s="41">
        <v>92</v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>
        <v>85</v>
      </c>
      <c r="AX52" s="41">
        <v>82</v>
      </c>
      <c r="AY52" s="41"/>
      <c r="AZ52" s="41"/>
      <c r="BA52" s="41"/>
      <c r="BB52" s="41"/>
      <c r="BC52" s="41">
        <v>93</v>
      </c>
      <c r="BD52" s="41">
        <v>86</v>
      </c>
      <c r="BE52" s="41"/>
      <c r="BF52" s="41"/>
      <c r="BG52" s="41">
        <v>76</v>
      </c>
      <c r="BH52" s="41">
        <v>85</v>
      </c>
      <c r="BI52" s="41">
        <v>88</v>
      </c>
      <c r="BJ52" s="30"/>
      <c r="BK52" s="14" t="s">
        <v>270</v>
      </c>
      <c r="BL52" s="14" t="s">
        <v>29</v>
      </c>
    </row>
    <row r="53" spans="1:64" x14ac:dyDescent="0.2">
      <c r="A53" s="15">
        <f t="shared" si="0"/>
        <v>86.285714285714292</v>
      </c>
      <c r="B53" s="14">
        <v>47</v>
      </c>
      <c r="C53" s="14" t="s">
        <v>313</v>
      </c>
      <c r="D53" s="14" t="s">
        <v>56</v>
      </c>
      <c r="E53" s="14" t="s">
        <v>48</v>
      </c>
      <c r="F53" s="14">
        <f t="shared" si="1"/>
        <v>7</v>
      </c>
      <c r="G53" s="14">
        <v>4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29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>
        <v>93</v>
      </c>
      <c r="AZ53" s="41">
        <v>92</v>
      </c>
      <c r="BA53" s="41">
        <v>83</v>
      </c>
      <c r="BB53" s="41">
        <v>88</v>
      </c>
      <c r="BC53" s="41"/>
      <c r="BD53" s="41"/>
      <c r="BE53" s="41"/>
      <c r="BF53" s="41"/>
      <c r="BG53" s="41">
        <v>84</v>
      </c>
      <c r="BH53" s="41">
        <v>78</v>
      </c>
      <c r="BI53" s="41">
        <v>86</v>
      </c>
      <c r="BJ53" s="30"/>
      <c r="BK53" s="14" t="s">
        <v>313</v>
      </c>
      <c r="BL53" s="14" t="s">
        <v>56</v>
      </c>
    </row>
    <row r="54" spans="1:64" x14ac:dyDescent="0.2">
      <c r="A54" s="15">
        <f t="shared" si="0"/>
        <v>86.352941176470594</v>
      </c>
      <c r="B54" s="14">
        <v>48</v>
      </c>
      <c r="C54" s="14" t="s">
        <v>162</v>
      </c>
      <c r="D54" s="14" t="s">
        <v>55</v>
      </c>
      <c r="E54" s="14" t="s">
        <v>47</v>
      </c>
      <c r="F54" s="14">
        <f t="shared" si="1"/>
        <v>17</v>
      </c>
      <c r="G54" s="14">
        <v>8</v>
      </c>
      <c r="H54" s="41">
        <v>97</v>
      </c>
      <c r="I54" s="41">
        <v>93</v>
      </c>
      <c r="J54" s="41"/>
      <c r="K54" s="41"/>
      <c r="L54" s="41"/>
      <c r="M54" s="32"/>
      <c r="N54" s="41">
        <v>87</v>
      </c>
      <c r="O54" s="41">
        <v>84</v>
      </c>
      <c r="P54" s="41"/>
      <c r="Q54" s="41"/>
      <c r="R54" s="41">
        <v>93</v>
      </c>
      <c r="S54" s="41">
        <v>83</v>
      </c>
      <c r="T54" s="41"/>
      <c r="U54" s="41"/>
      <c r="V54" s="41"/>
      <c r="W54" s="41"/>
      <c r="X54" s="41"/>
      <c r="Y54" s="41"/>
      <c r="Z54" s="41"/>
      <c r="AA54" s="41">
        <v>78</v>
      </c>
      <c r="AB54" s="32">
        <v>87</v>
      </c>
      <c r="AC54" s="32"/>
      <c r="AD54" s="29"/>
      <c r="AE54" s="41"/>
      <c r="AF54" s="41">
        <v>86</v>
      </c>
      <c r="AG54" s="41">
        <v>86</v>
      </c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>
        <v>81</v>
      </c>
      <c r="AX54" s="41">
        <v>83</v>
      </c>
      <c r="AY54" s="41"/>
      <c r="AZ54" s="41"/>
      <c r="BA54" s="41"/>
      <c r="BB54" s="41"/>
      <c r="BC54" s="41">
        <v>88</v>
      </c>
      <c r="BD54" s="41">
        <v>88</v>
      </c>
      <c r="BE54" s="41"/>
      <c r="BF54" s="41"/>
      <c r="BG54" s="41">
        <v>82</v>
      </c>
      <c r="BH54" s="41">
        <v>84</v>
      </c>
      <c r="BI54" s="41">
        <v>88</v>
      </c>
      <c r="BJ54" s="30"/>
      <c r="BK54" s="14" t="s">
        <v>162</v>
      </c>
      <c r="BL54" s="14" t="s">
        <v>55</v>
      </c>
    </row>
    <row r="55" spans="1:64" x14ac:dyDescent="0.2">
      <c r="A55" s="15">
        <f t="shared" si="0"/>
        <v>86.461538461538467</v>
      </c>
      <c r="B55" s="14">
        <v>49</v>
      </c>
      <c r="C55" s="14" t="s">
        <v>145</v>
      </c>
      <c r="D55" s="14" t="s">
        <v>73</v>
      </c>
      <c r="E55" s="14" t="s">
        <v>48</v>
      </c>
      <c r="F55" s="14">
        <f t="shared" si="1"/>
        <v>13</v>
      </c>
      <c r="G55" s="14">
        <v>7</v>
      </c>
      <c r="H55" s="41">
        <v>86</v>
      </c>
      <c r="I55" s="41">
        <v>88</v>
      </c>
      <c r="J55" s="41"/>
      <c r="K55" s="41"/>
      <c r="L55" s="41"/>
      <c r="M55" s="41"/>
      <c r="N55" s="41"/>
      <c r="O55" s="41"/>
      <c r="P55" s="41"/>
      <c r="Q55" s="41"/>
      <c r="R55" s="41">
        <v>82</v>
      </c>
      <c r="S55" s="41">
        <v>81</v>
      </c>
      <c r="T55" s="41"/>
      <c r="U55" s="41"/>
      <c r="V55" s="41">
        <v>82</v>
      </c>
      <c r="W55" s="41">
        <v>85</v>
      </c>
      <c r="X55" s="41"/>
      <c r="Y55" s="41"/>
      <c r="Z55" s="41"/>
      <c r="AA55" s="41"/>
      <c r="AB55" s="41"/>
      <c r="AC55" s="41"/>
      <c r="AD55" s="29"/>
      <c r="AE55" s="41"/>
      <c r="AF55" s="41">
        <v>93</v>
      </c>
      <c r="AG55" s="41">
        <v>88</v>
      </c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>
        <v>96</v>
      </c>
      <c r="BD55" s="41">
        <v>94</v>
      </c>
      <c r="BE55" s="41"/>
      <c r="BF55" s="41"/>
      <c r="BG55" s="41">
        <v>79</v>
      </c>
      <c r="BH55" s="41">
        <v>84</v>
      </c>
      <c r="BI55" s="41">
        <v>86</v>
      </c>
      <c r="BJ55" s="30"/>
      <c r="BK55" s="14" t="s">
        <v>145</v>
      </c>
      <c r="BL55" s="14" t="s">
        <v>73</v>
      </c>
    </row>
    <row r="56" spans="1:64" x14ac:dyDescent="0.2">
      <c r="A56" s="15">
        <f t="shared" si="0"/>
        <v>86.538461538461533</v>
      </c>
      <c r="B56" s="14">
        <v>50</v>
      </c>
      <c r="C56" s="14" t="s">
        <v>141</v>
      </c>
      <c r="D56" s="14" t="s">
        <v>40</v>
      </c>
      <c r="E56" s="14" t="s">
        <v>48</v>
      </c>
      <c r="F56" s="14">
        <f t="shared" si="1"/>
        <v>13</v>
      </c>
      <c r="G56" s="14">
        <v>7</v>
      </c>
      <c r="H56" s="41">
        <v>90</v>
      </c>
      <c r="I56" s="41">
        <v>88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29"/>
      <c r="AE56" s="41"/>
      <c r="AF56" s="41">
        <v>91</v>
      </c>
      <c r="AG56" s="41">
        <v>84</v>
      </c>
      <c r="AH56" s="41"/>
      <c r="AI56" s="41"/>
      <c r="AJ56" s="41"/>
      <c r="AK56" s="41"/>
      <c r="AL56" s="41"/>
      <c r="AM56" s="41"/>
      <c r="AN56" s="41"/>
      <c r="AO56" s="41"/>
      <c r="AP56" s="41">
        <v>91</v>
      </c>
      <c r="AQ56" s="41">
        <v>88</v>
      </c>
      <c r="AR56" s="41"/>
      <c r="AS56" s="41"/>
      <c r="AT56" s="41"/>
      <c r="AU56" s="41"/>
      <c r="AV56" s="41"/>
      <c r="AW56" s="41"/>
      <c r="AX56" s="41"/>
      <c r="AY56" s="41">
        <v>86</v>
      </c>
      <c r="AZ56" s="41">
        <v>89</v>
      </c>
      <c r="BA56" s="41"/>
      <c r="BB56" s="41"/>
      <c r="BC56" s="41">
        <v>90</v>
      </c>
      <c r="BD56" s="41">
        <v>86</v>
      </c>
      <c r="BE56" s="41"/>
      <c r="BF56" s="41"/>
      <c r="BG56" s="41">
        <v>77</v>
      </c>
      <c r="BH56" s="41">
        <v>81</v>
      </c>
      <c r="BI56" s="41">
        <v>84</v>
      </c>
      <c r="BJ56" s="30"/>
      <c r="BK56" s="14" t="s">
        <v>141</v>
      </c>
      <c r="BL56" s="14" t="s">
        <v>40</v>
      </c>
    </row>
    <row r="57" spans="1:64" x14ac:dyDescent="0.2">
      <c r="A57" s="15">
        <f t="shared" si="0"/>
        <v>86.84615384615384</v>
      </c>
      <c r="B57" s="14">
        <v>51</v>
      </c>
      <c r="C57" s="14" t="s">
        <v>155</v>
      </c>
      <c r="D57" s="14" t="s">
        <v>56</v>
      </c>
      <c r="E57" s="14" t="s">
        <v>48</v>
      </c>
      <c r="F57" s="14">
        <f t="shared" si="1"/>
        <v>13</v>
      </c>
      <c r="G57" s="14">
        <v>7</v>
      </c>
      <c r="H57" s="41">
        <v>90</v>
      </c>
      <c r="I57" s="41">
        <v>95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29"/>
      <c r="AE57" s="41"/>
      <c r="AF57" s="41"/>
      <c r="AG57" s="41"/>
      <c r="AH57" s="41"/>
      <c r="AI57" s="41"/>
      <c r="AJ57" s="41">
        <v>96</v>
      </c>
      <c r="AK57" s="41">
        <v>90</v>
      </c>
      <c r="AL57" s="41"/>
      <c r="AM57" s="41"/>
      <c r="AN57" s="41"/>
      <c r="AO57" s="41"/>
      <c r="AP57" s="41">
        <v>88</v>
      </c>
      <c r="AQ57" s="41">
        <v>87</v>
      </c>
      <c r="AR57" s="41"/>
      <c r="AS57" s="41"/>
      <c r="AT57" s="41"/>
      <c r="AU57" s="41"/>
      <c r="AV57" s="41"/>
      <c r="AW57" s="41"/>
      <c r="AX57" s="41"/>
      <c r="AY57" s="41">
        <v>89</v>
      </c>
      <c r="AZ57" s="41">
        <v>85</v>
      </c>
      <c r="BA57" s="41">
        <v>80</v>
      </c>
      <c r="BB57" s="41">
        <v>81</v>
      </c>
      <c r="BC57" s="41"/>
      <c r="BD57" s="41"/>
      <c r="BE57" s="41"/>
      <c r="BF57" s="41"/>
      <c r="BG57" s="41">
        <v>84</v>
      </c>
      <c r="BH57" s="41">
        <v>81</v>
      </c>
      <c r="BI57" s="41">
        <v>83</v>
      </c>
      <c r="BJ57" s="30"/>
      <c r="BK57" s="14" t="s">
        <v>155</v>
      </c>
      <c r="BL57" s="14" t="s">
        <v>56</v>
      </c>
    </row>
    <row r="58" spans="1:64" x14ac:dyDescent="0.2">
      <c r="A58" s="15">
        <f t="shared" si="0"/>
        <v>87.066666666666663</v>
      </c>
      <c r="B58" s="14">
        <v>52</v>
      </c>
      <c r="C58" s="14" t="s">
        <v>173</v>
      </c>
      <c r="D58" s="14" t="s">
        <v>55</v>
      </c>
      <c r="E58" s="14" t="s">
        <v>47</v>
      </c>
      <c r="F58" s="14">
        <f t="shared" si="1"/>
        <v>15</v>
      </c>
      <c r="G58" s="14">
        <v>7</v>
      </c>
      <c r="H58" s="41"/>
      <c r="I58" s="41"/>
      <c r="J58" s="41"/>
      <c r="K58" s="41"/>
      <c r="L58" s="41"/>
      <c r="M58" s="41"/>
      <c r="N58" s="41">
        <v>89</v>
      </c>
      <c r="O58" s="41">
        <v>83</v>
      </c>
      <c r="P58" s="41"/>
      <c r="Q58" s="41"/>
      <c r="R58" s="41">
        <v>93</v>
      </c>
      <c r="S58" s="41">
        <v>91</v>
      </c>
      <c r="T58" s="41"/>
      <c r="U58" s="41"/>
      <c r="V58" s="41"/>
      <c r="W58" s="41"/>
      <c r="X58" s="41"/>
      <c r="Y58" s="41"/>
      <c r="Z58" s="41"/>
      <c r="AA58" s="41">
        <v>78</v>
      </c>
      <c r="AB58" s="32">
        <v>81</v>
      </c>
      <c r="AC58" s="32"/>
      <c r="AD58" s="29"/>
      <c r="AE58" s="41"/>
      <c r="AF58" s="41"/>
      <c r="AG58" s="41"/>
      <c r="AH58" s="41"/>
      <c r="AI58" s="41"/>
      <c r="AJ58" s="41">
        <v>96</v>
      </c>
      <c r="AK58" s="41">
        <v>86</v>
      </c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>
        <v>97</v>
      </c>
      <c r="AX58" s="41">
        <v>84</v>
      </c>
      <c r="AY58" s="41"/>
      <c r="AZ58" s="41"/>
      <c r="BA58" s="41"/>
      <c r="BB58" s="41"/>
      <c r="BC58" s="41">
        <v>84</v>
      </c>
      <c r="BD58" s="41">
        <v>93</v>
      </c>
      <c r="BE58" s="41"/>
      <c r="BF58" s="41"/>
      <c r="BG58" s="41">
        <v>84</v>
      </c>
      <c r="BH58" s="41">
        <v>84</v>
      </c>
      <c r="BI58" s="41">
        <v>83</v>
      </c>
      <c r="BJ58" s="30"/>
      <c r="BK58" s="14" t="s">
        <v>173</v>
      </c>
      <c r="BL58" s="14" t="s">
        <v>55</v>
      </c>
    </row>
    <row r="59" spans="1:64" x14ac:dyDescent="0.2">
      <c r="A59" s="15">
        <f t="shared" si="0"/>
        <v>87.142857142857139</v>
      </c>
      <c r="B59" s="14">
        <v>53</v>
      </c>
      <c r="C59" s="14" t="s">
        <v>123</v>
      </c>
      <c r="D59" s="14" t="s">
        <v>10</v>
      </c>
      <c r="E59" s="14" t="s">
        <v>48</v>
      </c>
      <c r="F59" s="14">
        <f t="shared" si="1"/>
        <v>7</v>
      </c>
      <c r="G59" s="14">
        <v>4</v>
      </c>
      <c r="H59" s="41">
        <v>93</v>
      </c>
      <c r="I59" s="41">
        <v>91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29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>
        <v>86</v>
      </c>
      <c r="AZ59" s="41">
        <v>85</v>
      </c>
      <c r="BA59" s="41"/>
      <c r="BB59" s="41"/>
      <c r="BC59" s="41"/>
      <c r="BD59" s="41"/>
      <c r="BE59" s="41"/>
      <c r="BF59" s="41"/>
      <c r="BG59" s="41">
        <v>85</v>
      </c>
      <c r="BH59" s="41">
        <v>90</v>
      </c>
      <c r="BI59" s="41">
        <v>80</v>
      </c>
      <c r="BJ59" s="30"/>
      <c r="BK59" s="14" t="s">
        <v>123</v>
      </c>
      <c r="BL59" s="14" t="s">
        <v>10</v>
      </c>
    </row>
    <row r="60" spans="1:64" x14ac:dyDescent="0.2">
      <c r="A60" s="15">
        <f t="shared" si="0"/>
        <v>87.5</v>
      </c>
      <c r="B60" s="14">
        <v>54</v>
      </c>
      <c r="C60" s="14" t="s">
        <v>122</v>
      </c>
      <c r="D60" s="14" t="s">
        <v>10</v>
      </c>
      <c r="E60" s="14" t="s">
        <v>48</v>
      </c>
      <c r="F60" s="14">
        <f t="shared" si="1"/>
        <v>2</v>
      </c>
      <c r="G60" s="14">
        <v>1</v>
      </c>
      <c r="H60" s="41">
        <v>90</v>
      </c>
      <c r="I60" s="41">
        <v>85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29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30"/>
      <c r="BK60" s="14" t="s">
        <v>122</v>
      </c>
      <c r="BL60" s="14" t="s">
        <v>10</v>
      </c>
    </row>
    <row r="61" spans="1:64" x14ac:dyDescent="0.2">
      <c r="A61" s="15">
        <f t="shared" si="0"/>
        <v>87.82352941176471</v>
      </c>
      <c r="B61" s="14">
        <v>55</v>
      </c>
      <c r="C61" s="14" t="s">
        <v>147</v>
      </c>
      <c r="D61" s="14" t="s">
        <v>73</v>
      </c>
      <c r="E61" s="14" t="s">
        <v>48</v>
      </c>
      <c r="F61" s="14">
        <f t="shared" si="1"/>
        <v>17</v>
      </c>
      <c r="G61" s="14">
        <v>9</v>
      </c>
      <c r="H61" s="41">
        <v>91</v>
      </c>
      <c r="I61" s="41">
        <v>90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>
        <v>93</v>
      </c>
      <c r="AB61" s="41">
        <v>85</v>
      </c>
      <c r="AC61" s="41"/>
      <c r="AD61" s="29"/>
      <c r="AE61" s="41"/>
      <c r="AF61" s="41">
        <v>83</v>
      </c>
      <c r="AG61" s="41">
        <v>91</v>
      </c>
      <c r="AH61" s="41"/>
      <c r="AI61" s="41"/>
      <c r="AJ61" s="41">
        <v>85</v>
      </c>
      <c r="AK61" s="41">
        <v>87</v>
      </c>
      <c r="AL61" s="41"/>
      <c r="AM61" s="41"/>
      <c r="AN61" s="41"/>
      <c r="AO61" s="41"/>
      <c r="AP61" s="41"/>
      <c r="AQ61" s="41"/>
      <c r="AR61" s="41">
        <v>82</v>
      </c>
      <c r="AS61" s="41">
        <v>82</v>
      </c>
      <c r="AT61" s="41"/>
      <c r="AU61" s="41"/>
      <c r="AV61" s="41"/>
      <c r="AW61" s="41"/>
      <c r="AX61" s="41"/>
      <c r="AY61" s="41">
        <v>84</v>
      </c>
      <c r="AZ61" s="41">
        <v>94</v>
      </c>
      <c r="BA61" s="41"/>
      <c r="BB61" s="41"/>
      <c r="BC61" s="41">
        <v>94</v>
      </c>
      <c r="BD61" s="41">
        <v>87</v>
      </c>
      <c r="BE61" s="41"/>
      <c r="BF61" s="41"/>
      <c r="BG61" s="41">
        <v>79</v>
      </c>
      <c r="BH61" s="41">
        <v>86</v>
      </c>
      <c r="BI61" s="41">
        <v>100</v>
      </c>
      <c r="BJ61" s="30"/>
      <c r="BK61" s="14" t="s">
        <v>147</v>
      </c>
      <c r="BL61" s="14" t="s">
        <v>73</v>
      </c>
    </row>
    <row r="62" spans="1:64" x14ac:dyDescent="0.2">
      <c r="A62" s="15">
        <f t="shared" si="0"/>
        <v>88.058823529411768</v>
      </c>
      <c r="B62" s="14">
        <v>56</v>
      </c>
      <c r="C62" s="14" t="s">
        <v>178</v>
      </c>
      <c r="D62" s="14" t="s">
        <v>20</v>
      </c>
      <c r="E62" s="14" t="s">
        <v>47</v>
      </c>
      <c r="F62" s="14">
        <f t="shared" si="1"/>
        <v>17</v>
      </c>
      <c r="G62" s="14">
        <v>9</v>
      </c>
      <c r="H62" s="41"/>
      <c r="I62" s="41"/>
      <c r="J62" s="41"/>
      <c r="K62" s="41"/>
      <c r="L62" s="41"/>
      <c r="M62" s="41"/>
      <c r="N62" s="41">
        <v>88</v>
      </c>
      <c r="O62" s="41">
        <v>88</v>
      </c>
      <c r="P62" s="41"/>
      <c r="Q62" s="41"/>
      <c r="R62" s="41">
        <v>82</v>
      </c>
      <c r="S62" s="41">
        <v>94</v>
      </c>
      <c r="T62" s="41"/>
      <c r="U62" s="41"/>
      <c r="V62" s="41"/>
      <c r="W62" s="41"/>
      <c r="X62" s="41">
        <v>85</v>
      </c>
      <c r="Y62" s="41">
        <v>99</v>
      </c>
      <c r="Z62" s="41"/>
      <c r="AA62" s="41">
        <v>85</v>
      </c>
      <c r="AB62" s="32">
        <v>87</v>
      </c>
      <c r="AC62" s="32"/>
      <c r="AD62" s="29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>
        <v>87</v>
      </c>
      <c r="AQ62" s="41">
        <v>91</v>
      </c>
      <c r="AR62" s="41"/>
      <c r="AS62" s="41"/>
      <c r="AT62" s="41"/>
      <c r="AU62" s="41"/>
      <c r="AV62" s="41"/>
      <c r="AW62" s="41">
        <v>81</v>
      </c>
      <c r="AX62" s="41">
        <v>86</v>
      </c>
      <c r="AY62" s="41"/>
      <c r="AZ62" s="41"/>
      <c r="BA62" s="41"/>
      <c r="BB62" s="41"/>
      <c r="BC62" s="41">
        <v>98</v>
      </c>
      <c r="BD62" s="41">
        <v>88</v>
      </c>
      <c r="BE62" s="41"/>
      <c r="BF62" s="41"/>
      <c r="BG62" s="41">
        <v>81</v>
      </c>
      <c r="BH62" s="41">
        <v>87</v>
      </c>
      <c r="BI62" s="41">
        <v>90</v>
      </c>
      <c r="BJ62" s="30"/>
      <c r="BK62" s="14" t="s">
        <v>178</v>
      </c>
      <c r="BL62" s="14" t="s">
        <v>20</v>
      </c>
    </row>
    <row r="63" spans="1:64" x14ac:dyDescent="0.2">
      <c r="A63" s="15">
        <f t="shared" si="0"/>
        <v>88.142857142857139</v>
      </c>
      <c r="B63" s="14">
        <v>57</v>
      </c>
      <c r="C63" s="14" t="s">
        <v>286</v>
      </c>
      <c r="D63" s="14" t="s">
        <v>23</v>
      </c>
      <c r="E63" s="14" t="s">
        <v>70</v>
      </c>
      <c r="F63" s="14">
        <f t="shared" si="1"/>
        <v>7</v>
      </c>
      <c r="G63" s="14">
        <v>5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29"/>
      <c r="AE63" s="41"/>
      <c r="AF63" s="41"/>
      <c r="AG63" s="41"/>
      <c r="AH63" s="41"/>
      <c r="AI63" s="41"/>
      <c r="AJ63" s="41">
        <v>91</v>
      </c>
      <c r="AK63" s="31" t="s">
        <v>102</v>
      </c>
      <c r="AL63" s="41"/>
      <c r="AM63" s="41"/>
      <c r="AN63" s="41"/>
      <c r="AO63" s="41"/>
      <c r="AP63" s="41">
        <v>83</v>
      </c>
      <c r="AQ63" s="41">
        <v>87</v>
      </c>
      <c r="AR63" s="41"/>
      <c r="AS63" s="41"/>
      <c r="AT63" s="41"/>
      <c r="AU63" s="41"/>
      <c r="AV63" s="41"/>
      <c r="AW63" s="41"/>
      <c r="AX63" s="41"/>
      <c r="AY63" s="41"/>
      <c r="AZ63" s="41"/>
      <c r="BA63" s="31" t="s">
        <v>102</v>
      </c>
      <c r="BB63" s="41">
        <v>88</v>
      </c>
      <c r="BC63" s="41"/>
      <c r="BD63" s="41"/>
      <c r="BE63" s="41"/>
      <c r="BF63" s="41"/>
      <c r="BG63" s="41">
        <v>85</v>
      </c>
      <c r="BH63" s="41">
        <v>96</v>
      </c>
      <c r="BI63" s="41">
        <v>87</v>
      </c>
      <c r="BJ63" s="30"/>
      <c r="BK63" s="14" t="s">
        <v>286</v>
      </c>
      <c r="BL63" s="14" t="s">
        <v>23</v>
      </c>
    </row>
    <row r="64" spans="1:64" x14ac:dyDescent="0.2">
      <c r="A64" s="15">
        <f t="shared" si="0"/>
        <v>88.181818181818187</v>
      </c>
      <c r="B64" s="14">
        <v>58</v>
      </c>
      <c r="C64" s="14" t="s">
        <v>218</v>
      </c>
      <c r="D64" s="14" t="s">
        <v>14</v>
      </c>
      <c r="E64" s="14" t="s">
        <v>46</v>
      </c>
      <c r="F64" s="14">
        <f t="shared" si="1"/>
        <v>11</v>
      </c>
      <c r="G64" s="14">
        <v>8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>
        <v>97</v>
      </c>
      <c r="AA64" s="41"/>
      <c r="AB64" s="41"/>
      <c r="AC64" s="41">
        <v>95</v>
      </c>
      <c r="AD64" s="29"/>
      <c r="AE64" s="41">
        <v>99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>
        <v>83</v>
      </c>
      <c r="AS64" s="31" t="s">
        <v>102</v>
      </c>
      <c r="AT64" s="32"/>
      <c r="AU64" s="41"/>
      <c r="AV64" s="41"/>
      <c r="AW64" s="41"/>
      <c r="AX64" s="41"/>
      <c r="AY64" s="41">
        <v>85</v>
      </c>
      <c r="AZ64" s="41">
        <v>96</v>
      </c>
      <c r="BA64" s="41"/>
      <c r="BB64" s="41"/>
      <c r="BC64" s="41"/>
      <c r="BD64" s="41"/>
      <c r="BE64" s="41">
        <v>84</v>
      </c>
      <c r="BF64" s="41">
        <v>90</v>
      </c>
      <c r="BG64" s="41">
        <v>81</v>
      </c>
      <c r="BH64" s="41">
        <v>80</v>
      </c>
      <c r="BI64" s="41">
        <v>80</v>
      </c>
      <c r="BJ64" s="30"/>
      <c r="BK64" s="14" t="s">
        <v>218</v>
      </c>
      <c r="BL64" s="14" t="s">
        <v>14</v>
      </c>
    </row>
    <row r="65" spans="1:64" x14ac:dyDescent="0.2">
      <c r="A65" s="15">
        <f t="shared" si="0"/>
        <v>88.222222222222229</v>
      </c>
      <c r="B65" s="14">
        <v>59</v>
      </c>
      <c r="C65" s="14" t="s">
        <v>291</v>
      </c>
      <c r="D65" s="14" t="s">
        <v>9</v>
      </c>
      <c r="E65" s="14" t="s">
        <v>70</v>
      </c>
      <c r="F65" s="14">
        <f t="shared" si="1"/>
        <v>9</v>
      </c>
      <c r="G65" s="14">
        <v>5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29"/>
      <c r="AE65" s="41"/>
      <c r="AF65" s="41"/>
      <c r="AG65" s="41"/>
      <c r="AH65" s="41"/>
      <c r="AI65" s="41"/>
      <c r="AJ65" s="41">
        <v>95</v>
      </c>
      <c r="AK65" s="41">
        <v>86</v>
      </c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>
        <v>95</v>
      </c>
      <c r="AZ65" s="41">
        <v>93</v>
      </c>
      <c r="BA65" s="41">
        <v>87</v>
      </c>
      <c r="BB65" s="41">
        <v>84</v>
      </c>
      <c r="BC65" s="41"/>
      <c r="BD65" s="41"/>
      <c r="BE65" s="41"/>
      <c r="BF65" s="41"/>
      <c r="BG65" s="41">
        <v>84</v>
      </c>
      <c r="BH65" s="41">
        <v>86</v>
      </c>
      <c r="BI65" s="41">
        <v>84</v>
      </c>
      <c r="BJ65" s="30"/>
      <c r="BK65" s="14" t="s">
        <v>291</v>
      </c>
      <c r="BL65" s="14" t="s">
        <v>9</v>
      </c>
    </row>
    <row r="66" spans="1:64" x14ac:dyDescent="0.2">
      <c r="A66" s="15">
        <f t="shared" si="0"/>
        <v>88.25</v>
      </c>
      <c r="B66" s="14">
        <v>60</v>
      </c>
      <c r="C66" s="14" t="s">
        <v>146</v>
      </c>
      <c r="D66" s="14" t="s">
        <v>73</v>
      </c>
      <c r="E66" s="14" t="s">
        <v>48</v>
      </c>
      <c r="F66" s="14">
        <f t="shared" si="1"/>
        <v>16</v>
      </c>
      <c r="G66" s="14">
        <v>9</v>
      </c>
      <c r="H66" s="41">
        <v>93</v>
      </c>
      <c r="I66" s="41">
        <v>84</v>
      </c>
      <c r="J66" s="41"/>
      <c r="K66" s="41"/>
      <c r="L66" s="41"/>
      <c r="M66" s="41"/>
      <c r="N66" s="41"/>
      <c r="O66" s="41"/>
      <c r="P66" s="41"/>
      <c r="Q66" s="32"/>
      <c r="R66" s="41">
        <v>84</v>
      </c>
      <c r="S66" s="41">
        <v>88</v>
      </c>
      <c r="T66" s="41"/>
      <c r="U66" s="41"/>
      <c r="V66" s="41">
        <v>88</v>
      </c>
      <c r="W66" s="41">
        <v>82</v>
      </c>
      <c r="X66" s="41"/>
      <c r="Y66" s="41"/>
      <c r="Z66" s="41"/>
      <c r="AA66" s="41"/>
      <c r="AB66" s="41"/>
      <c r="AC66" s="41"/>
      <c r="AD66" s="29"/>
      <c r="AE66" s="41"/>
      <c r="AF66" s="41">
        <v>91</v>
      </c>
      <c r="AG66" s="41">
        <v>96</v>
      </c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>
        <v>93</v>
      </c>
      <c r="AS66" s="41">
        <v>94</v>
      </c>
      <c r="AT66" s="41"/>
      <c r="AU66" s="41"/>
      <c r="AV66" s="41"/>
      <c r="AW66" s="41"/>
      <c r="AX66" s="41"/>
      <c r="AY66" s="41">
        <v>97</v>
      </c>
      <c r="AZ66" s="41">
        <v>90</v>
      </c>
      <c r="BA66" s="41"/>
      <c r="BB66" s="41"/>
      <c r="BC66" s="41">
        <v>92</v>
      </c>
      <c r="BD66" s="31" t="s">
        <v>102</v>
      </c>
      <c r="BE66" s="31"/>
      <c r="BF66" s="31"/>
      <c r="BG66" s="41">
        <v>80</v>
      </c>
      <c r="BH66" s="41">
        <v>77</v>
      </c>
      <c r="BI66" s="41">
        <v>83</v>
      </c>
      <c r="BJ66" s="30"/>
      <c r="BK66" s="14" t="s">
        <v>146</v>
      </c>
      <c r="BL66" s="14" t="s">
        <v>73</v>
      </c>
    </row>
    <row r="67" spans="1:64" x14ac:dyDescent="0.2">
      <c r="A67" s="15">
        <f t="shared" si="0"/>
        <v>88.470588235294116</v>
      </c>
      <c r="B67" s="14">
        <v>61</v>
      </c>
      <c r="C67" s="14" t="s">
        <v>107</v>
      </c>
      <c r="D67" s="14" t="s">
        <v>3</v>
      </c>
      <c r="E67" s="14" t="s">
        <v>49</v>
      </c>
      <c r="F67" s="14">
        <f t="shared" si="1"/>
        <v>17</v>
      </c>
      <c r="G67" s="14">
        <v>9</v>
      </c>
      <c r="H67" s="41"/>
      <c r="I67" s="41"/>
      <c r="J67" s="41">
        <v>93</v>
      </c>
      <c r="K67" s="41">
        <v>85</v>
      </c>
      <c r="L67" s="41"/>
      <c r="M67" s="41"/>
      <c r="N67" s="41">
        <v>95</v>
      </c>
      <c r="O67" s="41">
        <v>90</v>
      </c>
      <c r="P67" s="41">
        <v>87</v>
      </c>
      <c r="Q67" s="41">
        <v>93</v>
      </c>
      <c r="R67" s="41"/>
      <c r="S67" s="41"/>
      <c r="T67" s="41"/>
      <c r="U67" s="41"/>
      <c r="V67" s="41"/>
      <c r="W67" s="41"/>
      <c r="X67" s="41">
        <v>91</v>
      </c>
      <c r="Y67" s="41">
        <v>82</v>
      </c>
      <c r="Z67" s="41"/>
      <c r="AA67" s="41"/>
      <c r="AB67" s="41"/>
      <c r="AC67" s="41"/>
      <c r="AD67" s="29"/>
      <c r="AE67" s="41"/>
      <c r="AF67" s="41"/>
      <c r="AG67" s="41"/>
      <c r="AH67" s="41">
        <v>88</v>
      </c>
      <c r="AI67" s="41">
        <v>92</v>
      </c>
      <c r="AJ67" s="41"/>
      <c r="AK67" s="41"/>
      <c r="AL67" s="41"/>
      <c r="AM67" s="41"/>
      <c r="AN67" s="41"/>
      <c r="AO67" s="41"/>
      <c r="AP67" s="41">
        <v>85</v>
      </c>
      <c r="AQ67" s="41">
        <v>85</v>
      </c>
      <c r="AR67" s="41"/>
      <c r="AS67" s="41"/>
      <c r="AT67" s="41"/>
      <c r="AU67" s="41">
        <v>90</v>
      </c>
      <c r="AV67" s="41">
        <v>88</v>
      </c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>
        <v>86</v>
      </c>
      <c r="BH67" s="41">
        <v>87</v>
      </c>
      <c r="BI67" s="41">
        <v>87</v>
      </c>
      <c r="BJ67" s="30"/>
      <c r="BK67" s="14" t="s">
        <v>107</v>
      </c>
      <c r="BL67" s="14" t="s">
        <v>3</v>
      </c>
    </row>
    <row r="68" spans="1:64" x14ac:dyDescent="0.2">
      <c r="A68" s="15">
        <f t="shared" si="0"/>
        <v>89.125</v>
      </c>
      <c r="B68" s="14">
        <v>62</v>
      </c>
      <c r="C68" s="14" t="s">
        <v>203</v>
      </c>
      <c r="D68" s="14" t="s">
        <v>32</v>
      </c>
      <c r="E68" s="14" t="s">
        <v>46</v>
      </c>
      <c r="F68" s="14">
        <f t="shared" si="1"/>
        <v>8</v>
      </c>
      <c r="G68" s="14">
        <v>6</v>
      </c>
      <c r="H68" s="41"/>
      <c r="I68" s="41"/>
      <c r="J68" s="41"/>
      <c r="K68" s="41"/>
      <c r="L68" s="41"/>
      <c r="M68" s="41"/>
      <c r="N68" s="41"/>
      <c r="O68" s="41"/>
      <c r="P68" s="32"/>
      <c r="Q68" s="41"/>
      <c r="R68" s="41"/>
      <c r="S68" s="41"/>
      <c r="T68" s="41"/>
      <c r="U68" s="41"/>
      <c r="V68" s="41"/>
      <c r="W68" s="41"/>
      <c r="X68" s="41"/>
      <c r="Y68" s="32"/>
      <c r="Z68" s="32">
        <v>97</v>
      </c>
      <c r="AA68" s="41"/>
      <c r="AB68" s="41"/>
      <c r="AC68" s="41"/>
      <c r="AD68" s="29"/>
      <c r="AE68" s="41">
        <v>86</v>
      </c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>
        <v>92</v>
      </c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>
        <v>93</v>
      </c>
      <c r="BF68" s="41">
        <v>92</v>
      </c>
      <c r="BG68" s="41">
        <v>86</v>
      </c>
      <c r="BH68" s="41">
        <v>83</v>
      </c>
      <c r="BI68" s="41">
        <v>84</v>
      </c>
      <c r="BJ68" s="30"/>
      <c r="BK68" s="14" t="s">
        <v>203</v>
      </c>
      <c r="BL68" s="14" t="s">
        <v>32</v>
      </c>
    </row>
    <row r="69" spans="1:64" x14ac:dyDescent="0.2">
      <c r="A69" s="15">
        <f t="shared" si="0"/>
        <v>89.647058823529406</v>
      </c>
      <c r="B69" s="14">
        <v>63</v>
      </c>
      <c r="C69" s="14" t="s">
        <v>142</v>
      </c>
      <c r="D69" s="14" t="s">
        <v>40</v>
      </c>
      <c r="E69" s="14" t="s">
        <v>48</v>
      </c>
      <c r="F69" s="14">
        <f t="shared" si="1"/>
        <v>17</v>
      </c>
      <c r="G69" s="14">
        <v>9</v>
      </c>
      <c r="H69" s="41">
        <v>96</v>
      </c>
      <c r="I69" s="41">
        <v>86</v>
      </c>
      <c r="J69" s="41"/>
      <c r="K69" s="41"/>
      <c r="L69" s="41"/>
      <c r="M69" s="41"/>
      <c r="N69" s="41"/>
      <c r="O69" s="41"/>
      <c r="P69" s="41">
        <v>92</v>
      </c>
      <c r="Q69" s="41">
        <v>82</v>
      </c>
      <c r="R69" s="41"/>
      <c r="S69" s="41"/>
      <c r="T69" s="41">
        <v>88</v>
      </c>
      <c r="U69" s="41">
        <v>89</v>
      </c>
      <c r="V69" s="41"/>
      <c r="W69" s="41"/>
      <c r="X69" s="41"/>
      <c r="Y69" s="41"/>
      <c r="Z69" s="41"/>
      <c r="AA69" s="41"/>
      <c r="AB69" s="41"/>
      <c r="AC69" s="41"/>
      <c r="AD69" s="29"/>
      <c r="AE69" s="41"/>
      <c r="AF69" s="41">
        <v>89</v>
      </c>
      <c r="AG69" s="41">
        <v>92</v>
      </c>
      <c r="AH69" s="41"/>
      <c r="AI69" s="41"/>
      <c r="AJ69" s="41"/>
      <c r="AK69" s="41"/>
      <c r="AL69" s="41"/>
      <c r="AM69" s="41"/>
      <c r="AN69" s="41"/>
      <c r="AO69" s="41"/>
      <c r="AP69" s="41">
        <v>99</v>
      </c>
      <c r="AQ69" s="41">
        <v>97</v>
      </c>
      <c r="AR69" s="41"/>
      <c r="AS69" s="41"/>
      <c r="AT69" s="41"/>
      <c r="AU69" s="41"/>
      <c r="AV69" s="41"/>
      <c r="AW69" s="41"/>
      <c r="AX69" s="41"/>
      <c r="AY69" s="41">
        <v>83</v>
      </c>
      <c r="AZ69" s="41">
        <v>90</v>
      </c>
      <c r="BA69" s="41"/>
      <c r="BB69" s="41"/>
      <c r="BC69" s="41">
        <v>91</v>
      </c>
      <c r="BD69" s="41">
        <v>100</v>
      </c>
      <c r="BE69" s="41"/>
      <c r="BF69" s="41"/>
      <c r="BG69" s="41">
        <v>88</v>
      </c>
      <c r="BH69" s="41">
        <v>82</v>
      </c>
      <c r="BI69" s="41">
        <v>80</v>
      </c>
      <c r="BJ69" s="30"/>
      <c r="BK69" s="14" t="s">
        <v>142</v>
      </c>
      <c r="BL69" s="14" t="s">
        <v>40</v>
      </c>
    </row>
    <row r="70" spans="1:64" x14ac:dyDescent="0.2">
      <c r="A70" s="15">
        <f t="shared" si="0"/>
        <v>89.82352941176471</v>
      </c>
      <c r="B70" s="14">
        <v>64</v>
      </c>
      <c r="C70" s="14" t="s">
        <v>165</v>
      </c>
      <c r="D70" s="14" t="s">
        <v>55</v>
      </c>
      <c r="E70" s="14" t="s">
        <v>47</v>
      </c>
      <c r="F70" s="14">
        <f t="shared" si="1"/>
        <v>17</v>
      </c>
      <c r="G70" s="14">
        <v>8</v>
      </c>
      <c r="H70" s="41">
        <v>91</v>
      </c>
      <c r="I70" s="41">
        <v>95</v>
      </c>
      <c r="J70" s="41"/>
      <c r="K70" s="41"/>
      <c r="L70" s="41"/>
      <c r="M70" s="32"/>
      <c r="N70" s="41">
        <v>86</v>
      </c>
      <c r="O70" s="41">
        <v>87</v>
      </c>
      <c r="P70" s="41"/>
      <c r="Q70" s="41"/>
      <c r="R70" s="41">
        <v>86</v>
      </c>
      <c r="S70" s="41">
        <v>93</v>
      </c>
      <c r="T70" s="41"/>
      <c r="U70" s="41"/>
      <c r="V70" s="41"/>
      <c r="W70" s="41"/>
      <c r="X70" s="41"/>
      <c r="Y70" s="41"/>
      <c r="Z70" s="41"/>
      <c r="AA70" s="41">
        <v>90</v>
      </c>
      <c r="AB70" s="32">
        <v>88</v>
      </c>
      <c r="AC70" s="32"/>
      <c r="AD70" s="29"/>
      <c r="AE70" s="41"/>
      <c r="AF70" s="41">
        <v>85</v>
      </c>
      <c r="AG70" s="41">
        <v>88</v>
      </c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>
        <v>85</v>
      </c>
      <c r="AX70" s="41">
        <v>96</v>
      </c>
      <c r="AY70" s="41"/>
      <c r="AZ70" s="41"/>
      <c r="BA70" s="41"/>
      <c r="BB70" s="41"/>
      <c r="BC70" s="41">
        <v>87</v>
      </c>
      <c r="BD70" s="41">
        <v>98</v>
      </c>
      <c r="BE70" s="41"/>
      <c r="BF70" s="41"/>
      <c r="BG70" s="41">
        <v>93</v>
      </c>
      <c r="BH70" s="41">
        <v>88</v>
      </c>
      <c r="BI70" s="41">
        <v>91</v>
      </c>
      <c r="BJ70" s="30"/>
      <c r="BK70" s="14" t="s">
        <v>165</v>
      </c>
      <c r="BL70" s="14" t="s">
        <v>55</v>
      </c>
    </row>
    <row r="71" spans="1:64" x14ac:dyDescent="0.2">
      <c r="A71" s="15">
        <f t="shared" ref="A71:A134" si="2">SUM(H71:BJ71)/F71</f>
        <v>90</v>
      </c>
      <c r="B71" s="14">
        <v>65</v>
      </c>
      <c r="C71" s="14" t="s">
        <v>271</v>
      </c>
      <c r="D71" s="14" t="s">
        <v>29</v>
      </c>
      <c r="E71" s="14" t="s">
        <v>47</v>
      </c>
      <c r="F71" s="14">
        <f t="shared" ref="F71:F134" si="3">COUNT(H71:BJ71)</f>
        <v>9</v>
      </c>
      <c r="G71" s="14">
        <v>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29"/>
      <c r="AE71" s="41"/>
      <c r="AF71" s="41">
        <v>92</v>
      </c>
      <c r="AG71" s="41">
        <v>94</v>
      </c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>
        <v>87</v>
      </c>
      <c r="AX71" s="41">
        <v>90</v>
      </c>
      <c r="AY71" s="41"/>
      <c r="AZ71" s="41"/>
      <c r="BA71" s="41"/>
      <c r="BB71" s="41"/>
      <c r="BC71" s="41">
        <v>92</v>
      </c>
      <c r="BD71" s="41">
        <v>95</v>
      </c>
      <c r="BE71" s="41"/>
      <c r="BF71" s="41"/>
      <c r="BG71" s="41">
        <v>82</v>
      </c>
      <c r="BH71" s="41">
        <v>90</v>
      </c>
      <c r="BI71" s="41">
        <v>88</v>
      </c>
      <c r="BJ71" s="30"/>
      <c r="BK71" s="14" t="s">
        <v>271</v>
      </c>
      <c r="BL71" s="14" t="s">
        <v>29</v>
      </c>
    </row>
    <row r="72" spans="1:64" x14ac:dyDescent="0.2">
      <c r="A72" s="15">
        <f t="shared" si="2"/>
        <v>90</v>
      </c>
      <c r="B72" s="14">
        <v>66</v>
      </c>
      <c r="C72" s="14" t="s">
        <v>187</v>
      </c>
      <c r="D72" s="14" t="s">
        <v>9</v>
      </c>
      <c r="E72" s="14" t="s">
        <v>70</v>
      </c>
      <c r="F72" s="14">
        <f t="shared" si="3"/>
        <v>17</v>
      </c>
      <c r="G72" s="14">
        <v>9</v>
      </c>
      <c r="H72" s="41"/>
      <c r="I72" s="41"/>
      <c r="J72" s="41"/>
      <c r="K72" s="41"/>
      <c r="L72" s="41"/>
      <c r="M72" s="41"/>
      <c r="N72" s="41"/>
      <c r="O72" s="41"/>
      <c r="P72" s="41">
        <v>86</v>
      </c>
      <c r="Q72" s="41">
        <v>88</v>
      </c>
      <c r="R72" s="41"/>
      <c r="S72" s="41"/>
      <c r="T72" s="41">
        <v>94</v>
      </c>
      <c r="U72" s="41">
        <v>91</v>
      </c>
      <c r="V72" s="41"/>
      <c r="W72" s="41"/>
      <c r="X72" s="41"/>
      <c r="Y72" s="41"/>
      <c r="Z72" s="41"/>
      <c r="AA72" s="41">
        <v>94</v>
      </c>
      <c r="AB72" s="41">
        <v>94</v>
      </c>
      <c r="AC72" s="41"/>
      <c r="AD72" s="29"/>
      <c r="AE72" s="41"/>
      <c r="AF72" s="41"/>
      <c r="AG72" s="41"/>
      <c r="AH72" s="41"/>
      <c r="AI72" s="41"/>
      <c r="AJ72" s="41">
        <v>101</v>
      </c>
      <c r="AK72" s="41">
        <v>91</v>
      </c>
      <c r="AL72" s="41"/>
      <c r="AM72" s="41"/>
      <c r="AN72" s="41"/>
      <c r="AO72" s="41"/>
      <c r="AP72" s="41">
        <v>94</v>
      </c>
      <c r="AQ72" s="41">
        <v>89</v>
      </c>
      <c r="AR72" s="41"/>
      <c r="AS72" s="41"/>
      <c r="AT72" s="41"/>
      <c r="AU72" s="41"/>
      <c r="AV72" s="41"/>
      <c r="AW72" s="41"/>
      <c r="AX72" s="41"/>
      <c r="AY72" s="41">
        <v>96</v>
      </c>
      <c r="AZ72" s="41">
        <v>93</v>
      </c>
      <c r="BA72" s="41">
        <v>79</v>
      </c>
      <c r="BB72" s="41">
        <v>87</v>
      </c>
      <c r="BC72" s="41"/>
      <c r="BD72" s="41"/>
      <c r="BE72" s="41"/>
      <c r="BF72" s="41"/>
      <c r="BG72" s="41">
        <v>84</v>
      </c>
      <c r="BH72" s="41">
        <v>86</v>
      </c>
      <c r="BI72" s="41">
        <v>83</v>
      </c>
      <c r="BJ72" s="30"/>
      <c r="BK72" s="14" t="s">
        <v>187</v>
      </c>
      <c r="BL72" s="14" t="s">
        <v>9</v>
      </c>
    </row>
    <row r="73" spans="1:64" x14ac:dyDescent="0.2">
      <c r="A73" s="15">
        <f t="shared" si="2"/>
        <v>90.117647058823536</v>
      </c>
      <c r="B73" s="14">
        <v>67</v>
      </c>
      <c r="C73" s="14" t="s">
        <v>170</v>
      </c>
      <c r="D73" s="14" t="s">
        <v>39</v>
      </c>
      <c r="E73" s="14" t="s">
        <v>70</v>
      </c>
      <c r="F73" s="14">
        <f t="shared" si="3"/>
        <v>17</v>
      </c>
      <c r="G73" s="14">
        <v>9</v>
      </c>
      <c r="H73" s="41">
        <v>107</v>
      </c>
      <c r="I73" s="41">
        <v>101</v>
      </c>
      <c r="J73" s="41"/>
      <c r="K73" s="41"/>
      <c r="L73" s="41"/>
      <c r="M73" s="41"/>
      <c r="N73" s="41"/>
      <c r="O73" s="41"/>
      <c r="P73" s="41">
        <v>81</v>
      </c>
      <c r="Q73" s="41">
        <v>86</v>
      </c>
      <c r="R73" s="41"/>
      <c r="S73" s="41"/>
      <c r="T73" s="41">
        <v>87</v>
      </c>
      <c r="U73" s="41">
        <v>93</v>
      </c>
      <c r="V73" s="41"/>
      <c r="W73" s="41"/>
      <c r="X73" s="41"/>
      <c r="Y73" s="41"/>
      <c r="Z73" s="41"/>
      <c r="AA73" s="41"/>
      <c r="AB73" s="41"/>
      <c r="AC73" s="41"/>
      <c r="AD73" s="29"/>
      <c r="AE73" s="41"/>
      <c r="AF73" s="41">
        <v>89</v>
      </c>
      <c r="AG73" s="41">
        <v>89</v>
      </c>
      <c r="AH73" s="41"/>
      <c r="AI73" s="41"/>
      <c r="AJ73" s="41">
        <v>103</v>
      </c>
      <c r="AK73" s="41">
        <v>81</v>
      </c>
      <c r="AL73" s="41"/>
      <c r="AM73" s="41"/>
      <c r="AN73" s="41"/>
      <c r="AO73" s="41"/>
      <c r="AP73" s="41">
        <v>85</v>
      </c>
      <c r="AQ73" s="41">
        <v>90</v>
      </c>
      <c r="AR73" s="41"/>
      <c r="AS73" s="41"/>
      <c r="AT73" s="41"/>
      <c r="AU73" s="41"/>
      <c r="AV73" s="41"/>
      <c r="AW73" s="41"/>
      <c r="AX73" s="41"/>
      <c r="AY73" s="41"/>
      <c r="AZ73" s="41"/>
      <c r="BA73" s="41">
        <v>92</v>
      </c>
      <c r="BB73" s="41">
        <v>89</v>
      </c>
      <c r="BC73" s="41"/>
      <c r="BD73" s="41"/>
      <c r="BE73" s="41"/>
      <c r="BF73" s="41"/>
      <c r="BG73" s="41">
        <v>89</v>
      </c>
      <c r="BH73" s="41">
        <v>88</v>
      </c>
      <c r="BI73" s="41">
        <v>82</v>
      </c>
      <c r="BJ73" s="30"/>
      <c r="BK73" s="14" t="s">
        <v>170</v>
      </c>
      <c r="BL73" s="14" t="s">
        <v>39</v>
      </c>
    </row>
    <row r="74" spans="1:64" x14ac:dyDescent="0.2">
      <c r="A74" s="15">
        <f t="shared" si="2"/>
        <v>90.727272727272734</v>
      </c>
      <c r="B74" s="14">
        <v>68</v>
      </c>
      <c r="C74" s="14" t="s">
        <v>148</v>
      </c>
      <c r="D74" s="14" t="s">
        <v>73</v>
      </c>
      <c r="E74" s="14" t="s">
        <v>48</v>
      </c>
      <c r="F74" s="14">
        <f t="shared" si="3"/>
        <v>11</v>
      </c>
      <c r="G74" s="14">
        <v>6</v>
      </c>
      <c r="H74" s="41">
        <v>94</v>
      </c>
      <c r="I74" s="41">
        <v>93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>
        <v>87</v>
      </c>
      <c r="AB74" s="41">
        <v>85</v>
      </c>
      <c r="AC74" s="41"/>
      <c r="AD74" s="29"/>
      <c r="AE74" s="41"/>
      <c r="AF74" s="41"/>
      <c r="AG74" s="41"/>
      <c r="AH74" s="41"/>
      <c r="AI74" s="41"/>
      <c r="AJ74" s="41">
        <v>89</v>
      </c>
      <c r="AK74" s="41">
        <v>99</v>
      </c>
      <c r="AL74" s="41"/>
      <c r="AM74" s="41"/>
      <c r="AN74" s="41"/>
      <c r="AO74" s="41"/>
      <c r="AP74" s="41"/>
      <c r="AQ74" s="41"/>
      <c r="AR74" s="41">
        <v>91</v>
      </c>
      <c r="AS74" s="41">
        <v>87</v>
      </c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>
        <v>96</v>
      </c>
      <c r="BH74" s="41">
        <v>87</v>
      </c>
      <c r="BI74" s="41">
        <v>90</v>
      </c>
      <c r="BJ74" s="30"/>
      <c r="BK74" s="14" t="s">
        <v>148</v>
      </c>
      <c r="BL74" s="14" t="s">
        <v>73</v>
      </c>
    </row>
    <row r="75" spans="1:64" x14ac:dyDescent="0.2">
      <c r="A75" s="15">
        <f t="shared" si="2"/>
        <v>90.84615384615384</v>
      </c>
      <c r="B75" s="14">
        <v>69</v>
      </c>
      <c r="C75" s="14" t="s">
        <v>83</v>
      </c>
      <c r="D75" s="14" t="s">
        <v>21</v>
      </c>
      <c r="E75" s="14" t="s">
        <v>47</v>
      </c>
      <c r="F75" s="14">
        <f t="shared" si="3"/>
        <v>13</v>
      </c>
      <c r="G75" s="14">
        <v>7</v>
      </c>
      <c r="H75" s="41"/>
      <c r="I75" s="41"/>
      <c r="J75" s="41"/>
      <c r="K75" s="41"/>
      <c r="L75" s="41">
        <v>103</v>
      </c>
      <c r="M75" s="41">
        <v>91</v>
      </c>
      <c r="N75" s="41"/>
      <c r="O75" s="41"/>
      <c r="P75" s="41"/>
      <c r="Q75" s="41"/>
      <c r="R75" s="41">
        <v>96</v>
      </c>
      <c r="S75" s="41">
        <v>96</v>
      </c>
      <c r="T75" s="41"/>
      <c r="U75" s="41"/>
      <c r="V75" s="41"/>
      <c r="W75" s="41"/>
      <c r="X75" s="41">
        <v>84</v>
      </c>
      <c r="Y75" s="41">
        <v>85</v>
      </c>
      <c r="Z75" s="41"/>
      <c r="AA75" s="41"/>
      <c r="AB75" s="41"/>
      <c r="AC75" s="41"/>
      <c r="AD75" s="29"/>
      <c r="AE75" s="41"/>
      <c r="AF75" s="41">
        <v>94</v>
      </c>
      <c r="AG75" s="41">
        <v>92</v>
      </c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>
        <v>91</v>
      </c>
      <c r="AX75" s="41">
        <v>89</v>
      </c>
      <c r="AY75" s="41"/>
      <c r="AZ75" s="41"/>
      <c r="BA75" s="41"/>
      <c r="BB75" s="41"/>
      <c r="BC75" s="41"/>
      <c r="BD75" s="41"/>
      <c r="BE75" s="41"/>
      <c r="BF75" s="41"/>
      <c r="BG75" s="41">
        <v>83</v>
      </c>
      <c r="BH75" s="41">
        <v>91</v>
      </c>
      <c r="BI75" s="41">
        <v>86</v>
      </c>
      <c r="BJ75" s="30"/>
      <c r="BK75" s="14" t="s">
        <v>83</v>
      </c>
      <c r="BL75" s="14" t="s">
        <v>21</v>
      </c>
    </row>
    <row r="76" spans="1:64" x14ac:dyDescent="0.2">
      <c r="A76" s="15">
        <f t="shared" si="2"/>
        <v>91.2</v>
      </c>
      <c r="B76" s="14">
        <v>70</v>
      </c>
      <c r="C76" s="14" t="s">
        <v>197</v>
      </c>
      <c r="D76" s="14" t="s">
        <v>73</v>
      </c>
      <c r="E76" s="14" t="s">
        <v>48</v>
      </c>
      <c r="F76" s="14">
        <f t="shared" si="3"/>
        <v>10</v>
      </c>
      <c r="G76" s="14">
        <v>5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>
        <v>96</v>
      </c>
      <c r="S76" s="41">
        <v>96</v>
      </c>
      <c r="T76" s="41"/>
      <c r="U76" s="41"/>
      <c r="V76" s="41">
        <v>87</v>
      </c>
      <c r="W76" s="41">
        <v>98</v>
      </c>
      <c r="X76" s="41"/>
      <c r="Y76" s="41"/>
      <c r="Z76" s="41"/>
      <c r="AA76" s="41"/>
      <c r="AB76" s="41"/>
      <c r="AC76" s="41"/>
      <c r="AD76" s="29"/>
      <c r="AE76" s="41"/>
      <c r="AF76" s="41">
        <v>87</v>
      </c>
      <c r="AG76" s="41">
        <v>95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>
        <v>83</v>
      </c>
      <c r="AZ76" s="41">
        <v>95</v>
      </c>
      <c r="BA76" s="41"/>
      <c r="BB76" s="41"/>
      <c r="BC76" s="41"/>
      <c r="BD76" s="41"/>
      <c r="BE76" s="41"/>
      <c r="BF76" s="41"/>
      <c r="BG76" s="41"/>
      <c r="BH76" s="41">
        <v>89</v>
      </c>
      <c r="BI76" s="41">
        <v>86</v>
      </c>
      <c r="BJ76" s="30"/>
      <c r="BK76" s="14" t="s">
        <v>197</v>
      </c>
      <c r="BL76" s="14" t="s">
        <v>73</v>
      </c>
    </row>
    <row r="77" spans="1:64" x14ac:dyDescent="0.2">
      <c r="A77" s="15">
        <f t="shared" si="2"/>
        <v>91.333333333333329</v>
      </c>
      <c r="B77" s="14">
        <v>71</v>
      </c>
      <c r="C77" s="14" t="s">
        <v>137</v>
      </c>
      <c r="D77" s="14" t="s">
        <v>29</v>
      </c>
      <c r="E77" s="14" t="s">
        <v>47</v>
      </c>
      <c r="F77" s="14">
        <f t="shared" si="3"/>
        <v>15</v>
      </c>
      <c r="G77" s="14">
        <v>8</v>
      </c>
      <c r="H77" s="41">
        <v>97</v>
      </c>
      <c r="I77" s="41">
        <v>93</v>
      </c>
      <c r="J77" s="41"/>
      <c r="K77" s="41"/>
      <c r="L77" s="41"/>
      <c r="M77" s="41"/>
      <c r="N77" s="41">
        <v>92</v>
      </c>
      <c r="O77" s="41">
        <v>88</v>
      </c>
      <c r="P77" s="41"/>
      <c r="Q77" s="41"/>
      <c r="R77" s="41">
        <v>89</v>
      </c>
      <c r="S77" s="41">
        <v>95</v>
      </c>
      <c r="T77" s="41"/>
      <c r="U77" s="41"/>
      <c r="V77" s="41"/>
      <c r="W77" s="41"/>
      <c r="X77" s="41"/>
      <c r="Y77" s="41"/>
      <c r="Z77" s="41"/>
      <c r="AA77" s="41">
        <v>93</v>
      </c>
      <c r="AB77" s="41">
        <v>97</v>
      </c>
      <c r="AC77" s="41"/>
      <c r="AD77" s="29"/>
      <c r="AE77" s="41"/>
      <c r="AF77" s="41">
        <v>91</v>
      </c>
      <c r="AG77" s="41">
        <v>88</v>
      </c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>
        <v>86</v>
      </c>
      <c r="AX77" s="41">
        <v>86</v>
      </c>
      <c r="AY77" s="41"/>
      <c r="AZ77" s="41"/>
      <c r="BA77" s="41"/>
      <c r="BB77" s="41"/>
      <c r="BC77" s="41"/>
      <c r="BD77" s="41"/>
      <c r="BE77" s="41"/>
      <c r="BF77" s="41"/>
      <c r="BG77" s="41">
        <v>94</v>
      </c>
      <c r="BH77" s="41">
        <v>93</v>
      </c>
      <c r="BI77" s="41">
        <v>88</v>
      </c>
      <c r="BJ77" s="30"/>
      <c r="BK77" s="14" t="s">
        <v>137</v>
      </c>
      <c r="BL77" s="14" t="s">
        <v>29</v>
      </c>
    </row>
    <row r="78" spans="1:64" x14ac:dyDescent="0.2">
      <c r="A78" s="15">
        <f t="shared" si="2"/>
        <v>91.5</v>
      </c>
      <c r="B78" s="14">
        <v>72</v>
      </c>
      <c r="C78" s="14" t="s">
        <v>226</v>
      </c>
      <c r="D78" s="14" t="s">
        <v>43</v>
      </c>
      <c r="E78" s="14" t="s">
        <v>48</v>
      </c>
      <c r="F78" s="14">
        <f t="shared" si="3"/>
        <v>4</v>
      </c>
      <c r="G78" s="14">
        <v>3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>
        <v>105</v>
      </c>
      <c r="AA78" s="41"/>
      <c r="AB78" s="32"/>
      <c r="AC78" s="32"/>
      <c r="AD78" s="29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>
        <v>80</v>
      </c>
      <c r="BH78" s="41">
        <v>89</v>
      </c>
      <c r="BI78" s="41">
        <v>92</v>
      </c>
      <c r="BJ78" s="30"/>
      <c r="BK78" s="14" t="s">
        <v>226</v>
      </c>
      <c r="BL78" s="14" t="s">
        <v>43</v>
      </c>
    </row>
    <row r="79" spans="1:64" x14ac:dyDescent="0.2">
      <c r="A79" s="15">
        <f t="shared" si="2"/>
        <v>92</v>
      </c>
      <c r="B79" s="14">
        <v>73</v>
      </c>
      <c r="C79" s="14" t="s">
        <v>264</v>
      </c>
      <c r="D79" s="14" t="s">
        <v>32</v>
      </c>
      <c r="E79" s="14" t="s">
        <v>46</v>
      </c>
      <c r="F79" s="14">
        <f t="shared" si="3"/>
        <v>7</v>
      </c>
      <c r="G79" s="14">
        <v>5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29"/>
      <c r="AE79" s="41">
        <v>99</v>
      </c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>
        <v>100</v>
      </c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>
        <v>88</v>
      </c>
      <c r="BF79" s="41">
        <v>97</v>
      </c>
      <c r="BG79" s="41">
        <v>93</v>
      </c>
      <c r="BH79" s="41">
        <v>86</v>
      </c>
      <c r="BI79" s="41">
        <v>81</v>
      </c>
      <c r="BJ79" s="30"/>
      <c r="BK79" s="14" t="s">
        <v>264</v>
      </c>
      <c r="BL79" s="14" t="s">
        <v>32</v>
      </c>
    </row>
    <row r="80" spans="1:64" x14ac:dyDescent="0.2">
      <c r="A80" s="15">
        <f t="shared" si="2"/>
        <v>92</v>
      </c>
      <c r="B80" s="14">
        <v>74</v>
      </c>
      <c r="C80" s="14" t="s">
        <v>288</v>
      </c>
      <c r="D80" s="14" t="s">
        <v>23</v>
      </c>
      <c r="E80" s="14" t="s">
        <v>70</v>
      </c>
      <c r="F80" s="14">
        <f t="shared" si="3"/>
        <v>9</v>
      </c>
      <c r="G80" s="14">
        <v>5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29"/>
      <c r="AE80" s="41"/>
      <c r="AF80" s="41"/>
      <c r="AG80" s="41"/>
      <c r="AH80" s="41"/>
      <c r="AI80" s="41"/>
      <c r="AJ80" s="41">
        <v>95</v>
      </c>
      <c r="AK80" s="41">
        <v>101</v>
      </c>
      <c r="AL80" s="41"/>
      <c r="AM80" s="41"/>
      <c r="AN80" s="41"/>
      <c r="AO80" s="41"/>
      <c r="AP80" s="41">
        <v>89</v>
      </c>
      <c r="AQ80" s="41">
        <v>91</v>
      </c>
      <c r="AR80" s="41"/>
      <c r="AS80" s="41"/>
      <c r="AT80" s="41"/>
      <c r="AU80" s="41"/>
      <c r="AV80" s="41"/>
      <c r="AW80" s="41"/>
      <c r="AX80" s="41"/>
      <c r="AY80" s="41"/>
      <c r="AZ80" s="41"/>
      <c r="BA80" s="41">
        <v>92</v>
      </c>
      <c r="BB80" s="41">
        <v>93</v>
      </c>
      <c r="BC80" s="41"/>
      <c r="BD80" s="41"/>
      <c r="BE80" s="41"/>
      <c r="BF80" s="41"/>
      <c r="BG80" s="41">
        <v>96</v>
      </c>
      <c r="BH80" s="41">
        <v>82</v>
      </c>
      <c r="BI80" s="41">
        <v>89</v>
      </c>
      <c r="BJ80" s="30"/>
      <c r="BK80" s="14" t="s">
        <v>288</v>
      </c>
      <c r="BL80" s="14" t="s">
        <v>23</v>
      </c>
    </row>
    <row r="81" spans="1:64" x14ac:dyDescent="0.2">
      <c r="A81" s="15">
        <f t="shared" si="2"/>
        <v>92.058823529411768</v>
      </c>
      <c r="B81" s="14">
        <v>75</v>
      </c>
      <c r="C81" s="14" t="s">
        <v>104</v>
      </c>
      <c r="D81" s="14" t="s">
        <v>3</v>
      </c>
      <c r="E81" s="14" t="s">
        <v>49</v>
      </c>
      <c r="F81" s="14">
        <f t="shared" si="3"/>
        <v>17</v>
      </c>
      <c r="G81" s="14">
        <v>9</v>
      </c>
      <c r="H81" s="41"/>
      <c r="I81" s="41"/>
      <c r="J81" s="41">
        <v>82</v>
      </c>
      <c r="K81" s="41">
        <v>96</v>
      </c>
      <c r="L81" s="41"/>
      <c r="M81" s="41"/>
      <c r="N81" s="41">
        <v>90</v>
      </c>
      <c r="O81" s="41">
        <v>85</v>
      </c>
      <c r="P81" s="41">
        <v>96</v>
      </c>
      <c r="Q81" s="41">
        <v>87</v>
      </c>
      <c r="R81" s="41"/>
      <c r="S81" s="41"/>
      <c r="T81" s="41"/>
      <c r="U81" s="41"/>
      <c r="V81" s="41"/>
      <c r="W81" s="41"/>
      <c r="X81" s="41">
        <v>93</v>
      </c>
      <c r="Y81" s="41">
        <v>96</v>
      </c>
      <c r="Z81" s="41"/>
      <c r="AA81" s="41"/>
      <c r="AB81" s="41"/>
      <c r="AC81" s="41"/>
      <c r="AD81" s="29"/>
      <c r="AE81" s="41"/>
      <c r="AF81" s="41"/>
      <c r="AG81" s="41"/>
      <c r="AH81" s="41">
        <v>93</v>
      </c>
      <c r="AI81" s="41">
        <v>103</v>
      </c>
      <c r="AJ81" s="41"/>
      <c r="AK81" s="41"/>
      <c r="AL81" s="41"/>
      <c r="AM81" s="41"/>
      <c r="AN81" s="41"/>
      <c r="AO81" s="41"/>
      <c r="AP81" s="41">
        <v>93</v>
      </c>
      <c r="AQ81" s="41">
        <v>81</v>
      </c>
      <c r="AR81" s="41"/>
      <c r="AS81" s="41"/>
      <c r="AT81" s="41"/>
      <c r="AU81" s="41">
        <v>96</v>
      </c>
      <c r="AV81" s="41">
        <v>91</v>
      </c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>
        <v>89</v>
      </c>
      <c r="BH81" s="41">
        <v>99</v>
      </c>
      <c r="BI81" s="41">
        <v>95</v>
      </c>
      <c r="BJ81" s="30"/>
      <c r="BK81" s="14" t="s">
        <v>104</v>
      </c>
      <c r="BL81" s="14" t="s">
        <v>3</v>
      </c>
    </row>
    <row r="82" spans="1:64" x14ac:dyDescent="0.2">
      <c r="A82" s="15">
        <f t="shared" si="2"/>
        <v>92.285714285714292</v>
      </c>
      <c r="B82" s="14">
        <v>76</v>
      </c>
      <c r="C82" s="14" t="s">
        <v>268</v>
      </c>
      <c r="D82" s="14" t="s">
        <v>56</v>
      </c>
      <c r="E82" s="14" t="s">
        <v>48</v>
      </c>
      <c r="F82" s="14">
        <f t="shared" si="3"/>
        <v>7</v>
      </c>
      <c r="G82" s="14">
        <v>4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32"/>
      <c r="AC82" s="32"/>
      <c r="AD82" s="29"/>
      <c r="AE82" s="41"/>
      <c r="AF82" s="41">
        <v>83</v>
      </c>
      <c r="AG82" s="41">
        <v>102</v>
      </c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>
        <v>101</v>
      </c>
      <c r="AZ82" s="41">
        <v>98</v>
      </c>
      <c r="BA82" s="41"/>
      <c r="BB82" s="41"/>
      <c r="BC82" s="41"/>
      <c r="BD82" s="41"/>
      <c r="BE82" s="41"/>
      <c r="BF82" s="41"/>
      <c r="BG82" s="41">
        <v>89</v>
      </c>
      <c r="BH82" s="41">
        <v>88</v>
      </c>
      <c r="BI82" s="41">
        <v>85</v>
      </c>
      <c r="BJ82" s="30"/>
      <c r="BK82" s="14" t="s">
        <v>268</v>
      </c>
      <c r="BL82" s="14" t="s">
        <v>56</v>
      </c>
    </row>
    <row r="83" spans="1:64" x14ac:dyDescent="0.2">
      <c r="A83" s="15">
        <f t="shared" si="2"/>
        <v>92.538461538461533</v>
      </c>
      <c r="B83" s="14">
        <v>77</v>
      </c>
      <c r="C83" s="14" t="s">
        <v>138</v>
      </c>
      <c r="D83" s="14" t="s">
        <v>29</v>
      </c>
      <c r="E83" s="14" t="s">
        <v>47</v>
      </c>
      <c r="F83" s="14">
        <f t="shared" si="3"/>
        <v>13</v>
      </c>
      <c r="G83" s="14">
        <v>7</v>
      </c>
      <c r="H83" s="41">
        <v>94</v>
      </c>
      <c r="I83" s="41">
        <v>98</v>
      </c>
      <c r="J83" s="41"/>
      <c r="K83" s="41"/>
      <c r="L83" s="41"/>
      <c r="M83" s="41"/>
      <c r="N83" s="41">
        <v>88</v>
      </c>
      <c r="O83" s="41">
        <v>92</v>
      </c>
      <c r="P83" s="41"/>
      <c r="Q83" s="41"/>
      <c r="R83" s="41">
        <v>85</v>
      </c>
      <c r="S83" s="41">
        <v>96</v>
      </c>
      <c r="T83" s="41"/>
      <c r="U83" s="41"/>
      <c r="V83" s="41"/>
      <c r="W83" s="41"/>
      <c r="X83" s="41"/>
      <c r="Y83" s="41"/>
      <c r="Z83" s="41"/>
      <c r="AA83" s="41">
        <v>94</v>
      </c>
      <c r="AB83" s="41">
        <v>87</v>
      </c>
      <c r="AC83" s="41"/>
      <c r="AD83" s="29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>
        <v>101</v>
      </c>
      <c r="BD83" s="41">
        <v>96</v>
      </c>
      <c r="BE83" s="41"/>
      <c r="BF83" s="41"/>
      <c r="BG83" s="41">
        <v>91</v>
      </c>
      <c r="BH83" s="41">
        <v>94</v>
      </c>
      <c r="BI83" s="41">
        <v>87</v>
      </c>
      <c r="BJ83" s="30"/>
      <c r="BK83" s="14" t="s">
        <v>138</v>
      </c>
      <c r="BL83" s="14" t="s">
        <v>29</v>
      </c>
    </row>
    <row r="84" spans="1:64" x14ac:dyDescent="0.2">
      <c r="A84" s="15">
        <f t="shared" si="2"/>
        <v>92.875</v>
      </c>
      <c r="B84" s="14">
        <v>78</v>
      </c>
      <c r="C84" s="14" t="s">
        <v>156</v>
      </c>
      <c r="D84" s="14" t="s">
        <v>56</v>
      </c>
      <c r="E84" s="14" t="s">
        <v>48</v>
      </c>
      <c r="F84" s="14">
        <f t="shared" si="3"/>
        <v>8</v>
      </c>
      <c r="G84" s="14">
        <v>4</v>
      </c>
      <c r="H84" s="41">
        <v>100</v>
      </c>
      <c r="I84" s="41">
        <v>90</v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29"/>
      <c r="AE84" s="41"/>
      <c r="AF84" s="41">
        <v>85</v>
      </c>
      <c r="AG84" s="41">
        <v>98</v>
      </c>
      <c r="AH84" s="41"/>
      <c r="AI84" s="41"/>
      <c r="AJ84" s="41">
        <v>93</v>
      </c>
      <c r="AK84" s="41">
        <v>95</v>
      </c>
      <c r="AL84" s="41"/>
      <c r="AM84" s="41"/>
      <c r="AN84" s="41"/>
      <c r="AO84" s="41"/>
      <c r="AP84" s="41">
        <v>86</v>
      </c>
      <c r="AQ84" s="41">
        <v>96</v>
      </c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30"/>
      <c r="BK84" s="14" t="s">
        <v>156</v>
      </c>
      <c r="BL84" s="14" t="s">
        <v>56</v>
      </c>
    </row>
    <row r="85" spans="1:64" x14ac:dyDescent="0.2">
      <c r="A85" s="15">
        <f t="shared" si="2"/>
        <v>93.058823529411768</v>
      </c>
      <c r="B85" s="14">
        <v>79</v>
      </c>
      <c r="C85" s="14" t="s">
        <v>172</v>
      </c>
      <c r="D85" s="14" t="s">
        <v>29</v>
      </c>
      <c r="E85" s="14" t="s">
        <v>47</v>
      </c>
      <c r="F85" s="14">
        <f t="shared" si="3"/>
        <v>17</v>
      </c>
      <c r="G85" s="14">
        <v>9</v>
      </c>
      <c r="H85" s="41">
        <v>95</v>
      </c>
      <c r="I85" s="41">
        <v>94</v>
      </c>
      <c r="J85" s="41"/>
      <c r="K85" s="41"/>
      <c r="L85" s="41"/>
      <c r="M85" s="41"/>
      <c r="N85" s="41">
        <v>95</v>
      </c>
      <c r="O85" s="41">
        <v>93</v>
      </c>
      <c r="P85" s="41"/>
      <c r="Q85" s="41"/>
      <c r="R85" s="41">
        <v>88</v>
      </c>
      <c r="S85" s="41">
        <v>88</v>
      </c>
      <c r="T85" s="41"/>
      <c r="U85" s="41"/>
      <c r="V85" s="41"/>
      <c r="W85" s="41"/>
      <c r="X85" s="41"/>
      <c r="Y85" s="41"/>
      <c r="Z85" s="41"/>
      <c r="AA85" s="41">
        <v>94</v>
      </c>
      <c r="AB85" s="41">
        <v>88</v>
      </c>
      <c r="AC85" s="41"/>
      <c r="AD85" s="29"/>
      <c r="AE85" s="41"/>
      <c r="AF85" s="41">
        <v>83</v>
      </c>
      <c r="AG85" s="41">
        <v>88</v>
      </c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>
        <v>93</v>
      </c>
      <c r="AX85" s="41">
        <v>101</v>
      </c>
      <c r="AY85" s="41"/>
      <c r="AZ85" s="41"/>
      <c r="BA85" s="41"/>
      <c r="BB85" s="41"/>
      <c r="BC85" s="41">
        <v>102</v>
      </c>
      <c r="BD85" s="41">
        <v>109</v>
      </c>
      <c r="BE85" s="41"/>
      <c r="BF85" s="41"/>
      <c r="BG85" s="41">
        <v>90</v>
      </c>
      <c r="BH85" s="41">
        <v>89</v>
      </c>
      <c r="BI85" s="41">
        <v>92</v>
      </c>
      <c r="BJ85" s="30"/>
      <c r="BK85" s="14" t="s">
        <v>172</v>
      </c>
      <c r="BL85" s="14" t="s">
        <v>29</v>
      </c>
    </row>
    <row r="86" spans="1:64" x14ac:dyDescent="0.2">
      <c r="A86" s="15">
        <f t="shared" si="2"/>
        <v>93.411764705882348</v>
      </c>
      <c r="B86" s="14">
        <v>80</v>
      </c>
      <c r="C86" s="14" t="s">
        <v>179</v>
      </c>
      <c r="D86" s="14" t="s">
        <v>20</v>
      </c>
      <c r="E86" s="14" t="s">
        <v>47</v>
      </c>
      <c r="F86" s="14">
        <f t="shared" si="3"/>
        <v>17</v>
      </c>
      <c r="G86" s="14">
        <v>9</v>
      </c>
      <c r="H86" s="41"/>
      <c r="I86" s="41"/>
      <c r="J86" s="41"/>
      <c r="K86" s="41"/>
      <c r="L86" s="41"/>
      <c r="M86" s="41"/>
      <c r="N86" s="41">
        <v>97</v>
      </c>
      <c r="O86" s="41">
        <v>85</v>
      </c>
      <c r="P86" s="41"/>
      <c r="Q86" s="41"/>
      <c r="R86" s="41">
        <v>96</v>
      </c>
      <c r="S86" s="41">
        <v>93</v>
      </c>
      <c r="T86" s="41"/>
      <c r="U86" s="41"/>
      <c r="V86" s="41"/>
      <c r="W86" s="41"/>
      <c r="X86" s="41">
        <v>101</v>
      </c>
      <c r="Y86" s="41">
        <v>96</v>
      </c>
      <c r="Z86" s="41"/>
      <c r="AA86" s="41">
        <v>101</v>
      </c>
      <c r="AB86" s="41">
        <v>98</v>
      </c>
      <c r="AC86" s="41"/>
      <c r="AD86" s="29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>
        <v>86</v>
      </c>
      <c r="AQ86" s="41">
        <v>87</v>
      </c>
      <c r="AR86" s="41"/>
      <c r="AS86" s="41"/>
      <c r="AT86" s="41"/>
      <c r="AU86" s="41"/>
      <c r="AV86" s="41"/>
      <c r="AW86" s="41">
        <v>89</v>
      </c>
      <c r="AX86" s="41">
        <v>93</v>
      </c>
      <c r="AY86" s="41"/>
      <c r="AZ86" s="41"/>
      <c r="BA86" s="41"/>
      <c r="BB86" s="41"/>
      <c r="BC86" s="41">
        <v>107</v>
      </c>
      <c r="BD86" s="41">
        <v>95</v>
      </c>
      <c r="BE86" s="41"/>
      <c r="BF86" s="41"/>
      <c r="BG86" s="41">
        <v>85</v>
      </c>
      <c r="BH86" s="41">
        <v>90</v>
      </c>
      <c r="BI86" s="41">
        <v>89</v>
      </c>
      <c r="BJ86" s="30"/>
      <c r="BK86" s="14" t="s">
        <v>179</v>
      </c>
      <c r="BL86" s="14" t="s">
        <v>20</v>
      </c>
    </row>
    <row r="87" spans="1:64" x14ac:dyDescent="0.2">
      <c r="A87" s="15">
        <f t="shared" si="2"/>
        <v>93.411764705882348</v>
      </c>
      <c r="B87" s="14">
        <v>81</v>
      </c>
      <c r="C87" s="14" t="s">
        <v>106</v>
      </c>
      <c r="D87" s="14" t="s">
        <v>3</v>
      </c>
      <c r="E87" s="14" t="s">
        <v>49</v>
      </c>
      <c r="F87" s="14">
        <f t="shared" si="3"/>
        <v>17</v>
      </c>
      <c r="G87" s="14">
        <v>9</v>
      </c>
      <c r="H87" s="41"/>
      <c r="I87" s="41"/>
      <c r="J87" s="41">
        <v>89</v>
      </c>
      <c r="K87" s="41">
        <v>98</v>
      </c>
      <c r="L87" s="41"/>
      <c r="M87" s="41"/>
      <c r="N87" s="41">
        <v>93</v>
      </c>
      <c r="O87" s="41">
        <v>96</v>
      </c>
      <c r="P87" s="41">
        <v>92</v>
      </c>
      <c r="Q87" s="41">
        <v>96</v>
      </c>
      <c r="R87" s="41"/>
      <c r="S87" s="41"/>
      <c r="T87" s="41"/>
      <c r="U87" s="41"/>
      <c r="V87" s="41"/>
      <c r="W87" s="41"/>
      <c r="X87" s="41">
        <v>93</v>
      </c>
      <c r="Y87" s="41">
        <v>93</v>
      </c>
      <c r="Z87" s="41"/>
      <c r="AA87" s="41"/>
      <c r="AB87" s="41"/>
      <c r="AC87" s="41"/>
      <c r="AD87" s="29"/>
      <c r="AE87" s="41"/>
      <c r="AF87" s="41"/>
      <c r="AG87" s="41"/>
      <c r="AH87" s="41">
        <v>99</v>
      </c>
      <c r="AI87" s="41">
        <v>95</v>
      </c>
      <c r="AJ87" s="41"/>
      <c r="AK87" s="41"/>
      <c r="AL87" s="41"/>
      <c r="AM87" s="41"/>
      <c r="AN87" s="41"/>
      <c r="AO87" s="41"/>
      <c r="AP87" s="41">
        <v>98</v>
      </c>
      <c r="AQ87" s="41">
        <v>94</v>
      </c>
      <c r="AR87" s="41"/>
      <c r="AS87" s="41"/>
      <c r="AT87" s="41"/>
      <c r="AU87" s="41">
        <v>89</v>
      </c>
      <c r="AV87" s="41">
        <v>95</v>
      </c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>
        <v>82</v>
      </c>
      <c r="BH87" s="41">
        <v>93</v>
      </c>
      <c r="BI87" s="41">
        <v>93</v>
      </c>
      <c r="BJ87" s="30"/>
      <c r="BK87" s="14" t="s">
        <v>106</v>
      </c>
      <c r="BL87" s="14" t="s">
        <v>3</v>
      </c>
    </row>
    <row r="88" spans="1:64" x14ac:dyDescent="0.2">
      <c r="A88" s="15">
        <f t="shared" si="2"/>
        <v>93.428571428571431</v>
      </c>
      <c r="B88" s="14">
        <v>82</v>
      </c>
      <c r="C88" s="14" t="s">
        <v>220</v>
      </c>
      <c r="D88" s="14" t="s">
        <v>14</v>
      </c>
      <c r="E88" s="14" t="s">
        <v>46</v>
      </c>
      <c r="F88" s="14">
        <f t="shared" si="3"/>
        <v>7</v>
      </c>
      <c r="G88" s="14">
        <v>5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>
        <v>101</v>
      </c>
      <c r="AA88" s="41"/>
      <c r="AB88" s="41"/>
      <c r="AC88" s="41"/>
      <c r="AD88" s="29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>
        <v>90</v>
      </c>
      <c r="AZ88" s="31" t="s">
        <v>102</v>
      </c>
      <c r="BA88" s="41"/>
      <c r="BB88" s="41"/>
      <c r="BC88" s="41"/>
      <c r="BD88" s="41"/>
      <c r="BE88" s="41">
        <v>92</v>
      </c>
      <c r="BF88" s="41">
        <v>102</v>
      </c>
      <c r="BG88" s="41">
        <v>95</v>
      </c>
      <c r="BH88" s="41">
        <v>94</v>
      </c>
      <c r="BI88" s="41">
        <v>80</v>
      </c>
      <c r="BJ88" s="30"/>
      <c r="BK88" s="14" t="s">
        <v>220</v>
      </c>
      <c r="BL88" s="14" t="s">
        <v>14</v>
      </c>
    </row>
    <row r="89" spans="1:64" x14ac:dyDescent="0.2">
      <c r="A89" s="15">
        <f t="shared" si="2"/>
        <v>93.444444444444443</v>
      </c>
      <c r="B89" s="14">
        <v>83</v>
      </c>
      <c r="C89" s="14" t="s">
        <v>177</v>
      </c>
      <c r="D89" s="14" t="s">
        <v>20</v>
      </c>
      <c r="E89" s="14" t="s">
        <v>47</v>
      </c>
      <c r="F89" s="14">
        <f t="shared" si="3"/>
        <v>9</v>
      </c>
      <c r="G89" s="14">
        <v>5</v>
      </c>
      <c r="H89" s="41"/>
      <c r="I89" s="41"/>
      <c r="J89" s="41"/>
      <c r="K89" s="41"/>
      <c r="L89" s="41"/>
      <c r="M89" s="41"/>
      <c r="N89" s="41">
        <v>95</v>
      </c>
      <c r="O89" s="41">
        <v>96</v>
      </c>
      <c r="P89" s="41"/>
      <c r="Q89" s="41"/>
      <c r="R89" s="41">
        <v>93</v>
      </c>
      <c r="S89" s="41">
        <v>92</v>
      </c>
      <c r="T89" s="41"/>
      <c r="U89" s="41"/>
      <c r="V89" s="41"/>
      <c r="W89" s="41"/>
      <c r="X89" s="41">
        <v>97</v>
      </c>
      <c r="Y89" s="41">
        <v>93</v>
      </c>
      <c r="Z89" s="41"/>
      <c r="AA89" s="41"/>
      <c r="AB89" s="41"/>
      <c r="AC89" s="41"/>
      <c r="AD89" s="29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>
        <v>85</v>
      </c>
      <c r="BH89" s="41">
        <v>98</v>
      </c>
      <c r="BI89" s="41">
        <v>92</v>
      </c>
      <c r="BJ89" s="30"/>
      <c r="BK89" s="14" t="s">
        <v>177</v>
      </c>
      <c r="BL89" s="14" t="s">
        <v>20</v>
      </c>
    </row>
    <row r="90" spans="1:64" x14ac:dyDescent="0.2">
      <c r="A90" s="15">
        <f t="shared" si="2"/>
        <v>93.5</v>
      </c>
      <c r="B90" s="14">
        <v>84</v>
      </c>
      <c r="C90" s="14" t="s">
        <v>225</v>
      </c>
      <c r="D90" s="14" t="s">
        <v>43</v>
      </c>
      <c r="E90" s="14" t="s">
        <v>48</v>
      </c>
      <c r="F90" s="14">
        <f t="shared" si="3"/>
        <v>6</v>
      </c>
      <c r="G90" s="14">
        <v>5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>
        <v>109</v>
      </c>
      <c r="AA90" s="41"/>
      <c r="AB90" s="32"/>
      <c r="AC90" s="32"/>
      <c r="AD90" s="29"/>
      <c r="AE90" s="41">
        <v>89</v>
      </c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>
        <v>88</v>
      </c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>
        <v>92</v>
      </c>
      <c r="BH90" s="41">
        <v>87</v>
      </c>
      <c r="BI90" s="41">
        <v>96</v>
      </c>
      <c r="BJ90" s="30"/>
      <c r="BK90" s="14" t="s">
        <v>225</v>
      </c>
      <c r="BL90" s="14" t="s">
        <v>43</v>
      </c>
    </row>
    <row r="91" spans="1:64" x14ac:dyDescent="0.2">
      <c r="A91" s="15">
        <f t="shared" si="2"/>
        <v>94.4</v>
      </c>
      <c r="B91" s="14">
        <v>85</v>
      </c>
      <c r="C91" s="14" t="s">
        <v>314</v>
      </c>
      <c r="D91" s="14" t="s">
        <v>56</v>
      </c>
      <c r="E91" s="14" t="s">
        <v>48</v>
      </c>
      <c r="F91" s="14">
        <f t="shared" si="3"/>
        <v>5</v>
      </c>
      <c r="G91" s="14">
        <v>3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29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>
        <v>92</v>
      </c>
      <c r="BB91" s="41">
        <v>102</v>
      </c>
      <c r="BC91" s="41"/>
      <c r="BD91" s="41"/>
      <c r="BE91" s="41"/>
      <c r="BF91" s="41"/>
      <c r="BG91" s="41">
        <v>86</v>
      </c>
      <c r="BH91" s="41">
        <v>95</v>
      </c>
      <c r="BI91" s="41">
        <v>97</v>
      </c>
      <c r="BJ91" s="30"/>
      <c r="BK91" s="14" t="s">
        <v>314</v>
      </c>
      <c r="BL91" s="14" t="s">
        <v>56</v>
      </c>
    </row>
    <row r="92" spans="1:64" x14ac:dyDescent="0.2">
      <c r="A92" s="15">
        <f t="shared" si="2"/>
        <v>94.428571428571431</v>
      </c>
      <c r="B92" s="14">
        <v>86</v>
      </c>
      <c r="C92" s="14" t="s">
        <v>184</v>
      </c>
      <c r="D92" s="14" t="s">
        <v>40</v>
      </c>
      <c r="E92" s="14" t="s">
        <v>48</v>
      </c>
      <c r="F92" s="14">
        <f t="shared" si="3"/>
        <v>7</v>
      </c>
      <c r="G92" s="14">
        <v>4</v>
      </c>
      <c r="H92" s="41"/>
      <c r="I92" s="41"/>
      <c r="J92" s="41"/>
      <c r="K92" s="41"/>
      <c r="L92" s="41"/>
      <c r="M92" s="41"/>
      <c r="N92" s="41"/>
      <c r="O92" s="41"/>
      <c r="P92" s="41">
        <v>91</v>
      </c>
      <c r="Q92" s="41">
        <v>104</v>
      </c>
      <c r="R92" s="41"/>
      <c r="S92" s="41"/>
      <c r="T92" s="41">
        <v>93</v>
      </c>
      <c r="U92" s="41">
        <v>87</v>
      </c>
      <c r="V92" s="41"/>
      <c r="W92" s="41"/>
      <c r="X92" s="41"/>
      <c r="Y92" s="41"/>
      <c r="Z92" s="41"/>
      <c r="AA92" s="41"/>
      <c r="AB92" s="41"/>
      <c r="AC92" s="41"/>
      <c r="AD92" s="29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>
        <v>92</v>
      </c>
      <c r="BH92" s="41">
        <v>91</v>
      </c>
      <c r="BI92" s="41">
        <v>103</v>
      </c>
      <c r="BJ92" s="30"/>
      <c r="BK92" s="14" t="s">
        <v>184</v>
      </c>
      <c r="BL92" s="14" t="s">
        <v>40</v>
      </c>
    </row>
    <row r="93" spans="1:64" x14ac:dyDescent="0.2">
      <c r="A93" s="15">
        <f t="shared" si="2"/>
        <v>94.6</v>
      </c>
      <c r="B93" s="14">
        <v>87</v>
      </c>
      <c r="C93" s="14" t="s">
        <v>316</v>
      </c>
      <c r="D93" s="14" t="s">
        <v>55</v>
      </c>
      <c r="E93" s="14" t="s">
        <v>47</v>
      </c>
      <c r="F93" s="14">
        <f t="shared" si="3"/>
        <v>5</v>
      </c>
      <c r="G93" s="14">
        <v>2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29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>
        <v>94</v>
      </c>
      <c r="BB93" s="41">
        <v>91</v>
      </c>
      <c r="BC93" s="41"/>
      <c r="BD93" s="41"/>
      <c r="BE93" s="41"/>
      <c r="BF93" s="41"/>
      <c r="BG93" s="41">
        <v>91</v>
      </c>
      <c r="BH93" s="41">
        <v>107</v>
      </c>
      <c r="BI93" s="41">
        <v>90</v>
      </c>
      <c r="BJ93" s="30"/>
      <c r="BK93" s="14" t="s">
        <v>316</v>
      </c>
      <c r="BL93" s="14" t="s">
        <v>55</v>
      </c>
    </row>
    <row r="94" spans="1:64" x14ac:dyDescent="0.2">
      <c r="A94" s="15">
        <f t="shared" si="2"/>
        <v>94.714285714285708</v>
      </c>
      <c r="B94" s="14">
        <v>88</v>
      </c>
      <c r="C94" s="14" t="s">
        <v>295</v>
      </c>
      <c r="D94" s="14" t="s">
        <v>9</v>
      </c>
      <c r="E94" s="14" t="s">
        <v>70</v>
      </c>
      <c r="F94" s="14">
        <f t="shared" si="3"/>
        <v>7</v>
      </c>
      <c r="G94" s="14">
        <v>4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29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>
        <v>86</v>
      </c>
      <c r="AQ94" s="41">
        <v>93</v>
      </c>
      <c r="AR94" s="41"/>
      <c r="AS94" s="41"/>
      <c r="AT94" s="41"/>
      <c r="AU94" s="41"/>
      <c r="AV94" s="41"/>
      <c r="AW94" s="41"/>
      <c r="AX94" s="41"/>
      <c r="AY94" s="41">
        <v>99</v>
      </c>
      <c r="AZ94" s="41">
        <v>101</v>
      </c>
      <c r="BA94" s="41"/>
      <c r="BB94" s="41"/>
      <c r="BC94" s="41"/>
      <c r="BD94" s="41"/>
      <c r="BE94" s="41"/>
      <c r="BF94" s="41"/>
      <c r="BG94" s="41">
        <v>100</v>
      </c>
      <c r="BH94" s="41">
        <v>93</v>
      </c>
      <c r="BI94" s="41">
        <v>91</v>
      </c>
      <c r="BJ94" s="30"/>
      <c r="BK94" s="14" t="s">
        <v>295</v>
      </c>
      <c r="BL94" s="14" t="s">
        <v>9</v>
      </c>
    </row>
    <row r="95" spans="1:64" x14ac:dyDescent="0.2">
      <c r="A95" s="15">
        <f t="shared" si="2"/>
        <v>94.764705882352942</v>
      </c>
      <c r="B95" s="14">
        <v>89</v>
      </c>
      <c r="C95" s="14" t="s">
        <v>79</v>
      </c>
      <c r="D95" s="14" t="s">
        <v>38</v>
      </c>
      <c r="E95" s="14" t="s">
        <v>49</v>
      </c>
      <c r="F95" s="14">
        <f t="shared" si="3"/>
        <v>17</v>
      </c>
      <c r="G95" s="14">
        <v>9</v>
      </c>
      <c r="H95" s="41"/>
      <c r="I95" s="41"/>
      <c r="J95" s="41"/>
      <c r="K95" s="41"/>
      <c r="L95" s="41">
        <v>88</v>
      </c>
      <c r="M95" s="41">
        <v>86</v>
      </c>
      <c r="N95" s="41">
        <v>90</v>
      </c>
      <c r="O95" s="41">
        <v>94</v>
      </c>
      <c r="P95" s="41"/>
      <c r="Q95" s="41"/>
      <c r="R95" s="41">
        <v>86</v>
      </c>
      <c r="S95" s="41">
        <v>88</v>
      </c>
      <c r="T95" s="41"/>
      <c r="U95" s="41"/>
      <c r="V95" s="41"/>
      <c r="W95" s="41"/>
      <c r="X95" s="41">
        <v>90</v>
      </c>
      <c r="Y95" s="41">
        <v>87</v>
      </c>
      <c r="Z95" s="41"/>
      <c r="AA95" s="41"/>
      <c r="AB95" s="41"/>
      <c r="AC95" s="41"/>
      <c r="AD95" s="29"/>
      <c r="AE95" s="41"/>
      <c r="AF95" s="41"/>
      <c r="AG95" s="41"/>
      <c r="AH95" s="41">
        <v>91</v>
      </c>
      <c r="AI95" s="41">
        <v>96</v>
      </c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>
        <v>93</v>
      </c>
      <c r="AV95" s="41">
        <v>97</v>
      </c>
      <c r="AW95" s="41"/>
      <c r="AX95" s="41"/>
      <c r="AY95" s="41"/>
      <c r="AZ95" s="41"/>
      <c r="BA95" s="41"/>
      <c r="BB95" s="41"/>
      <c r="BC95" s="41">
        <v>95</v>
      </c>
      <c r="BD95" s="41">
        <v>102</v>
      </c>
      <c r="BE95" s="41"/>
      <c r="BF95" s="41"/>
      <c r="BG95" s="41">
        <v>108</v>
      </c>
      <c r="BH95" s="41">
        <v>108</v>
      </c>
      <c r="BI95" s="41">
        <v>112</v>
      </c>
      <c r="BJ95" s="30"/>
      <c r="BK95" s="14" t="s">
        <v>79</v>
      </c>
      <c r="BL95" s="14" t="s">
        <v>38</v>
      </c>
    </row>
    <row r="96" spans="1:64" x14ac:dyDescent="0.2">
      <c r="A96" s="15">
        <f t="shared" si="2"/>
        <v>95.090909090909093</v>
      </c>
      <c r="B96" s="14">
        <v>90</v>
      </c>
      <c r="C96" s="14" t="s">
        <v>210</v>
      </c>
      <c r="D96" s="14" t="s">
        <v>12</v>
      </c>
      <c r="E96" s="14" t="s">
        <v>46</v>
      </c>
      <c r="F96" s="14">
        <f t="shared" si="3"/>
        <v>11</v>
      </c>
      <c r="G96" s="14">
        <v>8</v>
      </c>
      <c r="H96" s="41"/>
      <c r="I96" s="41"/>
      <c r="J96" s="41"/>
      <c r="K96" s="41"/>
      <c r="L96" s="41"/>
      <c r="M96" s="41"/>
      <c r="N96" s="41"/>
      <c r="O96" s="41"/>
      <c r="P96" s="41"/>
      <c r="Q96" s="32"/>
      <c r="R96" s="41"/>
      <c r="S96" s="41"/>
      <c r="T96" s="41"/>
      <c r="U96" s="41"/>
      <c r="V96" s="41"/>
      <c r="W96" s="41"/>
      <c r="X96" s="41"/>
      <c r="Y96" s="41"/>
      <c r="Z96" s="41">
        <v>95</v>
      </c>
      <c r="AA96" s="41"/>
      <c r="AB96" s="32"/>
      <c r="AC96" s="32">
        <v>89</v>
      </c>
      <c r="AD96" s="29"/>
      <c r="AE96" s="41">
        <v>112</v>
      </c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>
        <v>98</v>
      </c>
      <c r="AS96" s="31" t="s">
        <v>102</v>
      </c>
      <c r="AT96" s="32"/>
      <c r="AU96" s="41"/>
      <c r="AV96" s="41"/>
      <c r="AW96" s="41">
        <v>95</v>
      </c>
      <c r="AX96" s="41">
        <v>91</v>
      </c>
      <c r="AY96" s="41"/>
      <c r="AZ96" s="41"/>
      <c r="BA96" s="41"/>
      <c r="BB96" s="41"/>
      <c r="BC96" s="41"/>
      <c r="BD96" s="41"/>
      <c r="BE96" s="41">
        <v>96</v>
      </c>
      <c r="BF96" s="41">
        <v>93</v>
      </c>
      <c r="BG96" s="41">
        <v>92</v>
      </c>
      <c r="BH96" s="41">
        <v>90</v>
      </c>
      <c r="BI96" s="41">
        <v>95</v>
      </c>
      <c r="BJ96" s="30"/>
      <c r="BK96" s="14" t="s">
        <v>208</v>
      </c>
      <c r="BL96" s="14" t="s">
        <v>12</v>
      </c>
    </row>
    <row r="97" spans="1:64" x14ac:dyDescent="0.2">
      <c r="A97" s="15">
        <f t="shared" si="2"/>
        <v>95.166666666666671</v>
      </c>
      <c r="B97" s="14">
        <v>91</v>
      </c>
      <c r="C97" s="14" t="s">
        <v>323</v>
      </c>
      <c r="D97" s="14" t="s">
        <v>41</v>
      </c>
      <c r="E97" s="14" t="s">
        <v>48</v>
      </c>
      <c r="F97" s="14">
        <f t="shared" si="3"/>
        <v>12</v>
      </c>
      <c r="G97" s="14">
        <v>7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>
        <v>96</v>
      </c>
      <c r="W97" s="41">
        <v>108</v>
      </c>
      <c r="X97" s="41"/>
      <c r="Y97" s="41"/>
      <c r="Z97" s="41"/>
      <c r="AA97" s="41"/>
      <c r="AB97" s="41"/>
      <c r="AC97" s="41"/>
      <c r="AD97" s="29"/>
      <c r="AE97" s="41"/>
      <c r="AF97" s="41"/>
      <c r="AG97" s="41"/>
      <c r="AH97" s="41"/>
      <c r="AI97" s="41"/>
      <c r="AJ97" s="41">
        <v>103</v>
      </c>
      <c r="AK97" s="41">
        <v>110</v>
      </c>
      <c r="AL97" s="41"/>
      <c r="AM97" s="41"/>
      <c r="AN97" s="41"/>
      <c r="AO97" s="41"/>
      <c r="AP97" s="41">
        <v>92</v>
      </c>
      <c r="AQ97" s="41">
        <v>89</v>
      </c>
      <c r="AR97" s="41"/>
      <c r="AS97" s="41"/>
      <c r="AT97" s="41"/>
      <c r="AU97" s="41"/>
      <c r="AV97" s="41"/>
      <c r="AW97" s="41"/>
      <c r="AX97" s="41"/>
      <c r="AY97" s="41">
        <v>93</v>
      </c>
      <c r="AZ97" s="31" t="s">
        <v>102</v>
      </c>
      <c r="BA97" s="41">
        <v>92</v>
      </c>
      <c r="BB97" s="41">
        <v>98</v>
      </c>
      <c r="BC97" s="41"/>
      <c r="BD97" s="41"/>
      <c r="BE97" s="41"/>
      <c r="BF97" s="41"/>
      <c r="BG97" s="41">
        <v>82</v>
      </c>
      <c r="BH97" s="41">
        <v>98</v>
      </c>
      <c r="BI97" s="41">
        <v>81</v>
      </c>
      <c r="BJ97" s="30"/>
      <c r="BK97" s="14" t="s">
        <v>323</v>
      </c>
      <c r="BL97" s="14" t="s">
        <v>41</v>
      </c>
    </row>
    <row r="98" spans="1:64" x14ac:dyDescent="0.2">
      <c r="A98" s="15">
        <f t="shared" si="2"/>
        <v>95.285714285714292</v>
      </c>
      <c r="B98" s="14">
        <v>92</v>
      </c>
      <c r="C98" s="14" t="s">
        <v>124</v>
      </c>
      <c r="D98" s="14" t="s">
        <v>10</v>
      </c>
      <c r="E98" s="14" t="s">
        <v>48</v>
      </c>
      <c r="F98" s="14">
        <f t="shared" si="3"/>
        <v>7</v>
      </c>
      <c r="G98" s="14">
        <v>4</v>
      </c>
      <c r="H98" s="41">
        <v>94</v>
      </c>
      <c r="I98" s="41">
        <v>94</v>
      </c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29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>
        <v>91</v>
      </c>
      <c r="AZ98" s="41">
        <v>101</v>
      </c>
      <c r="BA98" s="41"/>
      <c r="BB98" s="41"/>
      <c r="BC98" s="41"/>
      <c r="BD98" s="41"/>
      <c r="BE98" s="41"/>
      <c r="BF98" s="41"/>
      <c r="BG98" s="41">
        <v>105</v>
      </c>
      <c r="BH98" s="41">
        <v>92</v>
      </c>
      <c r="BI98" s="41">
        <v>90</v>
      </c>
      <c r="BJ98" s="30"/>
      <c r="BK98" s="14" t="s">
        <v>124</v>
      </c>
      <c r="BL98" s="14" t="s">
        <v>10</v>
      </c>
    </row>
    <row r="99" spans="1:64" x14ac:dyDescent="0.2">
      <c r="A99" s="15">
        <f t="shared" si="2"/>
        <v>95.538461538461533</v>
      </c>
      <c r="B99" s="14">
        <v>93</v>
      </c>
      <c r="C99" s="14" t="s">
        <v>84</v>
      </c>
      <c r="D99" s="14" t="s">
        <v>21</v>
      </c>
      <c r="E99" s="14" t="s">
        <v>47</v>
      </c>
      <c r="F99" s="14">
        <f t="shared" si="3"/>
        <v>13</v>
      </c>
      <c r="G99" s="14">
        <v>7</v>
      </c>
      <c r="H99" s="41"/>
      <c r="I99" s="41"/>
      <c r="J99" s="41"/>
      <c r="K99" s="41"/>
      <c r="L99" s="41">
        <v>96</v>
      </c>
      <c r="M99" s="41">
        <v>99</v>
      </c>
      <c r="N99" s="41"/>
      <c r="O99" s="41"/>
      <c r="P99" s="41"/>
      <c r="Q99" s="41"/>
      <c r="R99" s="41">
        <v>98</v>
      </c>
      <c r="S99" s="41">
        <v>110</v>
      </c>
      <c r="T99" s="41"/>
      <c r="U99" s="41"/>
      <c r="V99" s="41"/>
      <c r="W99" s="41"/>
      <c r="X99" s="41">
        <v>93</v>
      </c>
      <c r="Y99" s="41">
        <v>99</v>
      </c>
      <c r="Z99" s="41"/>
      <c r="AA99" s="41"/>
      <c r="AB99" s="41"/>
      <c r="AC99" s="41"/>
      <c r="AD99" s="29"/>
      <c r="AE99" s="41"/>
      <c r="AF99" s="41">
        <v>90</v>
      </c>
      <c r="AG99" s="41">
        <v>91</v>
      </c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>
        <v>88</v>
      </c>
      <c r="AX99" s="41">
        <v>96</v>
      </c>
      <c r="AY99" s="41"/>
      <c r="AZ99" s="41"/>
      <c r="BA99" s="41"/>
      <c r="BB99" s="41"/>
      <c r="BC99" s="41"/>
      <c r="BD99" s="41"/>
      <c r="BE99" s="41"/>
      <c r="BF99" s="41"/>
      <c r="BG99" s="41">
        <v>87</v>
      </c>
      <c r="BH99" s="41">
        <v>94</v>
      </c>
      <c r="BI99" s="41">
        <v>101</v>
      </c>
      <c r="BJ99" s="30"/>
      <c r="BK99" s="14" t="s">
        <v>84</v>
      </c>
      <c r="BL99" s="14" t="s">
        <v>21</v>
      </c>
    </row>
    <row r="100" spans="1:64" x14ac:dyDescent="0.2">
      <c r="A100" s="15">
        <f t="shared" si="2"/>
        <v>95.6</v>
      </c>
      <c r="B100" s="14">
        <v>94</v>
      </c>
      <c r="C100" s="14" t="s">
        <v>108</v>
      </c>
      <c r="D100" s="14" t="s">
        <v>3</v>
      </c>
      <c r="E100" s="14" t="s">
        <v>49</v>
      </c>
      <c r="F100" s="14">
        <f t="shared" si="3"/>
        <v>15</v>
      </c>
      <c r="G100" s="14">
        <v>8</v>
      </c>
      <c r="H100" s="41"/>
      <c r="I100" s="41"/>
      <c r="J100" s="41">
        <v>101</v>
      </c>
      <c r="K100" s="41">
        <v>93</v>
      </c>
      <c r="L100" s="41"/>
      <c r="M100" s="41"/>
      <c r="N100" s="41">
        <v>98</v>
      </c>
      <c r="O100" s="41">
        <v>94</v>
      </c>
      <c r="P100" s="41"/>
      <c r="Q100" s="41"/>
      <c r="R100" s="41"/>
      <c r="S100" s="41"/>
      <c r="T100" s="41"/>
      <c r="U100" s="41"/>
      <c r="V100" s="41"/>
      <c r="W100" s="41"/>
      <c r="X100" s="41">
        <v>100</v>
      </c>
      <c r="Y100" s="41">
        <v>105</v>
      </c>
      <c r="Z100" s="41"/>
      <c r="AA100" s="41"/>
      <c r="AB100" s="41"/>
      <c r="AC100" s="41"/>
      <c r="AD100" s="29"/>
      <c r="AE100" s="41"/>
      <c r="AF100" s="41"/>
      <c r="AG100" s="41"/>
      <c r="AH100" s="41">
        <v>94</v>
      </c>
      <c r="AI100" s="41">
        <v>87</v>
      </c>
      <c r="AJ100" s="41"/>
      <c r="AK100" s="41"/>
      <c r="AL100" s="41"/>
      <c r="AM100" s="41"/>
      <c r="AN100" s="41"/>
      <c r="AO100" s="41"/>
      <c r="AP100" s="41">
        <v>93</v>
      </c>
      <c r="AQ100" s="41">
        <v>88</v>
      </c>
      <c r="AR100" s="41"/>
      <c r="AS100" s="41"/>
      <c r="AT100" s="41"/>
      <c r="AU100" s="41">
        <v>90</v>
      </c>
      <c r="AV100" s="41">
        <v>105</v>
      </c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>
        <v>94</v>
      </c>
      <c r="BH100" s="41">
        <v>96</v>
      </c>
      <c r="BI100" s="41">
        <v>96</v>
      </c>
      <c r="BJ100" s="30"/>
      <c r="BK100" s="14" t="s">
        <v>108</v>
      </c>
      <c r="BL100" s="14" t="s">
        <v>3</v>
      </c>
    </row>
    <row r="101" spans="1:64" x14ac:dyDescent="0.2">
      <c r="A101" s="15">
        <f t="shared" si="2"/>
        <v>95.733333333333334</v>
      </c>
      <c r="B101" s="14">
        <v>95</v>
      </c>
      <c r="C101" s="14" t="s">
        <v>94</v>
      </c>
      <c r="D101" s="14" t="s">
        <v>25</v>
      </c>
      <c r="E101" s="14" t="s">
        <v>49</v>
      </c>
      <c r="F101" s="14">
        <f t="shared" si="3"/>
        <v>15</v>
      </c>
      <c r="G101" s="14">
        <v>8</v>
      </c>
      <c r="H101" s="41"/>
      <c r="I101" s="32"/>
      <c r="J101" s="41"/>
      <c r="K101" s="41"/>
      <c r="L101" s="41">
        <v>105</v>
      </c>
      <c r="M101" s="41">
        <v>98</v>
      </c>
      <c r="N101" s="41">
        <v>88</v>
      </c>
      <c r="O101" s="41">
        <v>94</v>
      </c>
      <c r="P101" s="41">
        <v>93</v>
      </c>
      <c r="Q101" s="41">
        <v>90</v>
      </c>
      <c r="R101" s="41"/>
      <c r="S101" s="41"/>
      <c r="T101" s="41"/>
      <c r="U101" s="41"/>
      <c r="V101" s="41"/>
      <c r="W101" s="41"/>
      <c r="X101" s="41"/>
      <c r="Y101" s="41"/>
      <c r="Z101" s="41"/>
      <c r="AA101" s="41">
        <v>94</v>
      </c>
      <c r="AB101" s="41">
        <v>88</v>
      </c>
      <c r="AC101" s="41"/>
      <c r="AD101" s="29"/>
      <c r="AE101" s="41"/>
      <c r="AF101" s="41"/>
      <c r="AG101" s="41"/>
      <c r="AH101" s="41">
        <v>99</v>
      </c>
      <c r="AI101" s="32">
        <v>103</v>
      </c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>
        <v>93</v>
      </c>
      <c r="AX101" s="41">
        <v>96</v>
      </c>
      <c r="AY101" s="41"/>
      <c r="AZ101" s="41"/>
      <c r="BA101" s="41"/>
      <c r="BB101" s="41"/>
      <c r="BC101" s="41"/>
      <c r="BD101" s="41"/>
      <c r="BE101" s="41"/>
      <c r="BF101" s="41"/>
      <c r="BG101" s="41">
        <v>94</v>
      </c>
      <c r="BH101" s="41">
        <v>98</v>
      </c>
      <c r="BI101" s="41">
        <v>103</v>
      </c>
      <c r="BJ101" s="30"/>
      <c r="BK101" s="14" t="s">
        <v>94</v>
      </c>
      <c r="BL101" s="14" t="s">
        <v>25</v>
      </c>
    </row>
    <row r="102" spans="1:64" x14ac:dyDescent="0.2">
      <c r="A102" s="15">
        <f t="shared" si="2"/>
        <v>95.82352941176471</v>
      </c>
      <c r="B102" s="14">
        <v>96</v>
      </c>
      <c r="C102" s="14" t="s">
        <v>171</v>
      </c>
      <c r="D102" s="14" t="s">
        <v>39</v>
      </c>
      <c r="E102" s="14" t="s">
        <v>70</v>
      </c>
      <c r="F102" s="14">
        <f t="shared" si="3"/>
        <v>17</v>
      </c>
      <c r="G102" s="14">
        <v>9</v>
      </c>
      <c r="H102" s="41">
        <v>114</v>
      </c>
      <c r="I102" s="41">
        <v>104</v>
      </c>
      <c r="J102" s="41"/>
      <c r="K102" s="41"/>
      <c r="L102" s="41"/>
      <c r="M102" s="41"/>
      <c r="N102" s="41"/>
      <c r="O102" s="41"/>
      <c r="P102" s="41">
        <v>94</v>
      </c>
      <c r="Q102" s="41">
        <v>93</v>
      </c>
      <c r="R102" s="41"/>
      <c r="S102" s="41"/>
      <c r="T102" s="41">
        <v>101</v>
      </c>
      <c r="U102" s="41">
        <v>92</v>
      </c>
      <c r="V102" s="41"/>
      <c r="W102" s="41"/>
      <c r="X102" s="41"/>
      <c r="Y102" s="41"/>
      <c r="Z102" s="41"/>
      <c r="AA102" s="41"/>
      <c r="AB102" s="41"/>
      <c r="AC102" s="41"/>
      <c r="AD102" s="29"/>
      <c r="AE102" s="41"/>
      <c r="AF102" s="41">
        <v>98</v>
      </c>
      <c r="AG102" s="41">
        <v>93</v>
      </c>
      <c r="AH102" s="41"/>
      <c r="AI102" s="41"/>
      <c r="AJ102" s="41">
        <v>106</v>
      </c>
      <c r="AK102" s="41">
        <v>85</v>
      </c>
      <c r="AL102" s="41"/>
      <c r="AM102" s="41"/>
      <c r="AN102" s="41"/>
      <c r="AO102" s="41"/>
      <c r="AP102" s="41">
        <v>97</v>
      </c>
      <c r="AQ102" s="41">
        <v>106</v>
      </c>
      <c r="AR102" s="41"/>
      <c r="AS102" s="41"/>
      <c r="AT102" s="41"/>
      <c r="AU102" s="41"/>
      <c r="AV102" s="41"/>
      <c r="AW102" s="41"/>
      <c r="AX102" s="41"/>
      <c r="AY102" s="41"/>
      <c r="AZ102" s="41"/>
      <c r="BA102" s="41">
        <v>88</v>
      </c>
      <c r="BB102" s="41">
        <v>89</v>
      </c>
      <c r="BC102" s="41"/>
      <c r="BD102" s="41"/>
      <c r="BE102" s="41"/>
      <c r="BF102" s="41"/>
      <c r="BG102" s="41">
        <v>86</v>
      </c>
      <c r="BH102" s="41">
        <v>103</v>
      </c>
      <c r="BI102" s="41">
        <v>80</v>
      </c>
      <c r="BJ102" s="30"/>
      <c r="BK102" s="14" t="s">
        <v>171</v>
      </c>
      <c r="BL102" s="14" t="s">
        <v>39</v>
      </c>
    </row>
    <row r="103" spans="1:64" x14ac:dyDescent="0.2">
      <c r="A103" s="15">
        <f t="shared" si="2"/>
        <v>96</v>
      </c>
      <c r="B103" s="14">
        <v>97</v>
      </c>
      <c r="C103" s="14" t="s">
        <v>217</v>
      </c>
      <c r="D103" s="14" t="s">
        <v>14</v>
      </c>
      <c r="E103" s="14" t="s">
        <v>46</v>
      </c>
      <c r="F103" s="14">
        <f t="shared" si="3"/>
        <v>1</v>
      </c>
      <c r="G103" s="14">
        <v>1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>
        <v>96</v>
      </c>
      <c r="AA103" s="41"/>
      <c r="AB103" s="41"/>
      <c r="AC103" s="41"/>
      <c r="AD103" s="29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30"/>
      <c r="BK103" s="14" t="s">
        <v>217</v>
      </c>
      <c r="BL103" s="14" t="s">
        <v>14</v>
      </c>
    </row>
    <row r="104" spans="1:64" x14ac:dyDescent="0.2">
      <c r="A104" s="15">
        <f t="shared" si="2"/>
        <v>96</v>
      </c>
      <c r="B104" s="14">
        <v>98</v>
      </c>
      <c r="C104" s="14" t="s">
        <v>289</v>
      </c>
      <c r="D104" s="14" t="s">
        <v>23</v>
      </c>
      <c r="E104" s="14" t="s">
        <v>70</v>
      </c>
      <c r="F104" s="14">
        <f t="shared" si="3"/>
        <v>6</v>
      </c>
      <c r="G104" s="14">
        <v>4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29"/>
      <c r="AE104" s="41"/>
      <c r="AF104" s="41"/>
      <c r="AG104" s="41"/>
      <c r="AH104" s="41"/>
      <c r="AI104" s="41"/>
      <c r="AJ104" s="41">
        <v>93</v>
      </c>
      <c r="AK104" s="41">
        <v>104</v>
      </c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>
        <v>92</v>
      </c>
      <c r="BB104" s="31" t="s">
        <v>102</v>
      </c>
      <c r="BC104" s="41"/>
      <c r="BD104" s="41"/>
      <c r="BE104" s="41"/>
      <c r="BF104" s="41"/>
      <c r="BG104" s="41">
        <v>101</v>
      </c>
      <c r="BH104" s="41">
        <v>100</v>
      </c>
      <c r="BI104" s="41">
        <v>86</v>
      </c>
      <c r="BJ104" s="30"/>
      <c r="BK104" s="14" t="s">
        <v>289</v>
      </c>
      <c r="BL104" s="14" t="s">
        <v>23</v>
      </c>
    </row>
    <row r="105" spans="1:64" x14ac:dyDescent="0.2">
      <c r="A105" s="15">
        <f t="shared" si="2"/>
        <v>96</v>
      </c>
      <c r="B105" s="14">
        <v>99</v>
      </c>
      <c r="C105" s="14" t="s">
        <v>80</v>
      </c>
      <c r="D105" s="14" t="s">
        <v>38</v>
      </c>
      <c r="E105" s="14" t="s">
        <v>49</v>
      </c>
      <c r="F105" s="14">
        <f t="shared" si="3"/>
        <v>15</v>
      </c>
      <c r="G105" s="14">
        <v>8</v>
      </c>
      <c r="H105" s="41"/>
      <c r="I105" s="41"/>
      <c r="J105" s="41"/>
      <c r="K105" s="41"/>
      <c r="L105" s="41">
        <v>90</v>
      </c>
      <c r="M105" s="41">
        <v>96</v>
      </c>
      <c r="N105" s="41">
        <v>97</v>
      </c>
      <c r="O105" s="41">
        <v>87</v>
      </c>
      <c r="P105" s="41"/>
      <c r="Q105" s="41"/>
      <c r="R105" s="41">
        <v>105</v>
      </c>
      <c r="S105" s="41">
        <v>94</v>
      </c>
      <c r="T105" s="41"/>
      <c r="U105" s="41"/>
      <c r="V105" s="41"/>
      <c r="W105" s="41"/>
      <c r="X105" s="41">
        <v>93</v>
      </c>
      <c r="Y105" s="41">
        <v>99</v>
      </c>
      <c r="Z105" s="41"/>
      <c r="AA105" s="41"/>
      <c r="AB105" s="41"/>
      <c r="AC105" s="41"/>
      <c r="AD105" s="29"/>
      <c r="AE105" s="41"/>
      <c r="AF105" s="41"/>
      <c r="AG105" s="41"/>
      <c r="AH105" s="41">
        <v>98</v>
      </c>
      <c r="AI105" s="41">
        <v>97</v>
      </c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>
        <v>97</v>
      </c>
      <c r="AV105" s="41">
        <v>108</v>
      </c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>
        <v>86</v>
      </c>
      <c r="BH105" s="41">
        <v>94</v>
      </c>
      <c r="BI105" s="41">
        <v>99</v>
      </c>
      <c r="BJ105" s="30"/>
      <c r="BK105" s="14" t="s">
        <v>80</v>
      </c>
      <c r="BL105" s="14" t="s">
        <v>38</v>
      </c>
    </row>
    <row r="106" spans="1:64" x14ac:dyDescent="0.2">
      <c r="A106" s="15">
        <f t="shared" si="2"/>
        <v>96.111111111111114</v>
      </c>
      <c r="B106" s="14">
        <v>100</v>
      </c>
      <c r="C106" s="14" t="s">
        <v>272</v>
      </c>
      <c r="D106" s="14" t="s">
        <v>55</v>
      </c>
      <c r="E106" s="14" t="s">
        <v>47</v>
      </c>
      <c r="F106" s="14">
        <f t="shared" si="3"/>
        <v>9</v>
      </c>
      <c r="G106" s="14">
        <v>4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29"/>
      <c r="AE106" s="41"/>
      <c r="AF106" s="41">
        <v>93</v>
      </c>
      <c r="AG106" s="41">
        <v>94</v>
      </c>
      <c r="AH106" s="41"/>
      <c r="AI106" s="41"/>
      <c r="AJ106" s="41">
        <v>115</v>
      </c>
      <c r="AK106" s="41">
        <v>99</v>
      </c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>
        <v>91</v>
      </c>
      <c r="BB106" s="41">
        <v>95</v>
      </c>
      <c r="BC106" s="41"/>
      <c r="BD106" s="41"/>
      <c r="BE106" s="41"/>
      <c r="BF106" s="41"/>
      <c r="BG106" s="41">
        <v>92</v>
      </c>
      <c r="BH106" s="41">
        <v>95</v>
      </c>
      <c r="BI106" s="41">
        <v>91</v>
      </c>
      <c r="BJ106" s="30"/>
      <c r="BK106" s="14" t="s">
        <v>272</v>
      </c>
      <c r="BL106" s="14" t="s">
        <v>55</v>
      </c>
    </row>
    <row r="107" spans="1:64" x14ac:dyDescent="0.2">
      <c r="A107" s="15">
        <f t="shared" si="2"/>
        <v>96.6</v>
      </c>
      <c r="B107" s="14">
        <v>101</v>
      </c>
      <c r="C107" s="14" t="s">
        <v>319</v>
      </c>
      <c r="D107" s="14" t="s">
        <v>24</v>
      </c>
      <c r="E107" s="14" t="s">
        <v>70</v>
      </c>
      <c r="F107" s="14">
        <f t="shared" si="3"/>
        <v>5</v>
      </c>
      <c r="G107" s="14">
        <v>3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29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>
        <v>102</v>
      </c>
      <c r="BB107" s="41">
        <v>105</v>
      </c>
      <c r="BC107" s="41"/>
      <c r="BD107" s="41"/>
      <c r="BE107" s="41"/>
      <c r="BF107" s="41"/>
      <c r="BG107" s="41">
        <v>82</v>
      </c>
      <c r="BH107" s="41">
        <v>97</v>
      </c>
      <c r="BI107" s="41">
        <v>97</v>
      </c>
      <c r="BJ107" s="30"/>
      <c r="BK107" s="14" t="s">
        <v>319</v>
      </c>
      <c r="BL107" s="14" t="s">
        <v>24</v>
      </c>
    </row>
    <row r="108" spans="1:64" x14ac:dyDescent="0.2">
      <c r="A108" s="15">
        <f t="shared" si="2"/>
        <v>96.818181818181813</v>
      </c>
      <c r="B108" s="14">
        <v>102</v>
      </c>
      <c r="C108" s="14" t="s">
        <v>273</v>
      </c>
      <c r="D108" s="14" t="s">
        <v>55</v>
      </c>
      <c r="E108" s="14" t="s">
        <v>47</v>
      </c>
      <c r="F108" s="14">
        <f t="shared" si="3"/>
        <v>11</v>
      </c>
      <c r="G108" s="14">
        <v>5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29"/>
      <c r="AE108" s="41"/>
      <c r="AF108" s="41">
        <v>100</v>
      </c>
      <c r="AG108" s="41">
        <v>92</v>
      </c>
      <c r="AH108" s="41"/>
      <c r="AI108" s="41"/>
      <c r="AJ108" s="41">
        <v>101</v>
      </c>
      <c r="AK108" s="41">
        <v>104</v>
      </c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>
        <v>97</v>
      </c>
      <c r="AX108" s="41">
        <v>93</v>
      </c>
      <c r="AY108" s="41"/>
      <c r="AZ108" s="41"/>
      <c r="BA108" s="41"/>
      <c r="BB108" s="41"/>
      <c r="BC108" s="41">
        <v>93</v>
      </c>
      <c r="BD108" s="41">
        <v>104</v>
      </c>
      <c r="BE108" s="41"/>
      <c r="BF108" s="41"/>
      <c r="BG108" s="41">
        <v>88</v>
      </c>
      <c r="BH108" s="41">
        <v>100</v>
      </c>
      <c r="BI108" s="41">
        <v>93</v>
      </c>
      <c r="BJ108" s="30"/>
      <c r="BK108" s="14" t="s">
        <v>273</v>
      </c>
      <c r="BL108" s="14" t="s">
        <v>55</v>
      </c>
    </row>
    <row r="109" spans="1:64" x14ac:dyDescent="0.2">
      <c r="A109" s="15">
        <f t="shared" si="2"/>
        <v>97</v>
      </c>
      <c r="B109" s="14">
        <v>103</v>
      </c>
      <c r="C109" s="14" t="s">
        <v>160</v>
      </c>
      <c r="D109" s="14" t="s">
        <v>56</v>
      </c>
      <c r="E109" s="14" t="s">
        <v>48</v>
      </c>
      <c r="F109" s="14">
        <f t="shared" si="3"/>
        <v>2</v>
      </c>
      <c r="G109" s="14">
        <v>1</v>
      </c>
      <c r="H109" s="41">
        <v>105</v>
      </c>
      <c r="I109" s="32">
        <v>89</v>
      </c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29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30"/>
      <c r="BK109" s="14" t="s">
        <v>160</v>
      </c>
      <c r="BL109" s="14" t="s">
        <v>56</v>
      </c>
    </row>
    <row r="110" spans="1:64" x14ac:dyDescent="0.2">
      <c r="A110" s="15">
        <f t="shared" si="2"/>
        <v>97.142857142857139</v>
      </c>
      <c r="B110" s="14">
        <v>104</v>
      </c>
      <c r="C110" s="14" t="s">
        <v>125</v>
      </c>
      <c r="D110" s="14" t="s">
        <v>10</v>
      </c>
      <c r="E110" s="14" t="s">
        <v>48</v>
      </c>
      <c r="F110" s="14">
        <f t="shared" si="3"/>
        <v>7</v>
      </c>
      <c r="G110" s="14">
        <v>4</v>
      </c>
      <c r="H110" s="41">
        <v>107</v>
      </c>
      <c r="I110" s="41">
        <v>97</v>
      </c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32"/>
      <c r="AB110" s="41"/>
      <c r="AC110" s="41"/>
      <c r="AD110" s="29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>
        <v>87</v>
      </c>
      <c r="AZ110" s="41">
        <v>96</v>
      </c>
      <c r="BA110" s="41"/>
      <c r="BB110" s="41"/>
      <c r="BC110" s="41"/>
      <c r="BD110" s="41"/>
      <c r="BE110" s="41"/>
      <c r="BF110" s="41"/>
      <c r="BG110" s="41">
        <v>102</v>
      </c>
      <c r="BH110" s="41">
        <v>98</v>
      </c>
      <c r="BI110" s="41">
        <v>93</v>
      </c>
      <c r="BJ110" s="30"/>
      <c r="BK110" s="14" t="s">
        <v>125</v>
      </c>
      <c r="BL110" s="14" t="s">
        <v>10</v>
      </c>
    </row>
    <row r="111" spans="1:64" x14ac:dyDescent="0.2">
      <c r="A111" s="15">
        <f t="shared" si="2"/>
        <v>97.5</v>
      </c>
      <c r="B111" s="14">
        <v>105</v>
      </c>
      <c r="C111" s="14" t="s">
        <v>204</v>
      </c>
      <c r="D111" s="14" t="s">
        <v>32</v>
      </c>
      <c r="E111" s="14" t="s">
        <v>46</v>
      </c>
      <c r="F111" s="14">
        <f t="shared" si="3"/>
        <v>8</v>
      </c>
      <c r="G111" s="14">
        <v>6</v>
      </c>
      <c r="H111" s="41"/>
      <c r="I111" s="41"/>
      <c r="J111" s="41"/>
      <c r="K111" s="41"/>
      <c r="L111" s="41"/>
      <c r="M111" s="41"/>
      <c r="N111" s="41"/>
      <c r="O111" s="41"/>
      <c r="P111" s="32"/>
      <c r="Q111" s="41"/>
      <c r="R111" s="41"/>
      <c r="S111" s="41"/>
      <c r="T111" s="41"/>
      <c r="U111" s="41"/>
      <c r="V111" s="41"/>
      <c r="W111" s="41"/>
      <c r="X111" s="41"/>
      <c r="Y111" s="41"/>
      <c r="Z111" s="41">
        <v>119</v>
      </c>
      <c r="AA111" s="41"/>
      <c r="AB111" s="41"/>
      <c r="AC111" s="41"/>
      <c r="AD111" s="29"/>
      <c r="AE111" s="41">
        <v>101</v>
      </c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>
        <v>94</v>
      </c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>
        <v>102</v>
      </c>
      <c r="BF111" s="41">
        <v>97</v>
      </c>
      <c r="BG111" s="41">
        <v>82</v>
      </c>
      <c r="BH111" s="41">
        <v>94</v>
      </c>
      <c r="BI111" s="41">
        <v>91</v>
      </c>
      <c r="BJ111" s="30"/>
      <c r="BK111" s="14" t="s">
        <v>204</v>
      </c>
      <c r="BL111" s="14" t="s">
        <v>32</v>
      </c>
    </row>
    <row r="112" spans="1:64" x14ac:dyDescent="0.2">
      <c r="A112" s="15">
        <f t="shared" si="2"/>
        <v>97.588235294117652</v>
      </c>
      <c r="B112" s="14">
        <v>106</v>
      </c>
      <c r="C112" s="14" t="s">
        <v>188</v>
      </c>
      <c r="D112" s="14" t="s">
        <v>9</v>
      </c>
      <c r="E112" s="14" t="s">
        <v>70</v>
      </c>
      <c r="F112" s="14">
        <f t="shared" si="3"/>
        <v>17</v>
      </c>
      <c r="G112" s="14">
        <v>9</v>
      </c>
      <c r="H112" s="41"/>
      <c r="I112" s="41"/>
      <c r="J112" s="41"/>
      <c r="K112" s="41"/>
      <c r="L112" s="41"/>
      <c r="M112" s="41"/>
      <c r="N112" s="41"/>
      <c r="O112" s="41"/>
      <c r="P112" s="41">
        <v>100</v>
      </c>
      <c r="Q112" s="41">
        <v>99</v>
      </c>
      <c r="R112" s="41"/>
      <c r="S112" s="41"/>
      <c r="T112" s="41">
        <v>98</v>
      </c>
      <c r="U112" s="41">
        <v>104</v>
      </c>
      <c r="V112" s="41"/>
      <c r="W112" s="41"/>
      <c r="X112" s="41"/>
      <c r="Y112" s="41"/>
      <c r="Z112" s="41"/>
      <c r="AA112" s="41">
        <v>95</v>
      </c>
      <c r="AB112" s="41">
        <v>94</v>
      </c>
      <c r="AC112" s="41"/>
      <c r="AD112" s="29"/>
      <c r="AE112" s="41"/>
      <c r="AF112" s="41"/>
      <c r="AG112" s="41"/>
      <c r="AH112" s="41"/>
      <c r="AI112" s="41"/>
      <c r="AJ112" s="41">
        <v>101</v>
      </c>
      <c r="AK112" s="41">
        <v>98</v>
      </c>
      <c r="AL112" s="41"/>
      <c r="AM112" s="41"/>
      <c r="AN112" s="41"/>
      <c r="AO112" s="41"/>
      <c r="AP112" s="41">
        <v>108</v>
      </c>
      <c r="AQ112" s="41">
        <v>92</v>
      </c>
      <c r="AR112" s="41"/>
      <c r="AS112" s="41"/>
      <c r="AT112" s="41"/>
      <c r="AU112" s="41"/>
      <c r="AV112" s="41"/>
      <c r="AW112" s="41"/>
      <c r="AX112" s="41"/>
      <c r="AY112" s="41">
        <v>91</v>
      </c>
      <c r="AZ112" s="41">
        <v>99</v>
      </c>
      <c r="BA112" s="41">
        <v>102</v>
      </c>
      <c r="BB112" s="41">
        <v>90</v>
      </c>
      <c r="BC112" s="41"/>
      <c r="BD112" s="41"/>
      <c r="BE112" s="41"/>
      <c r="BF112" s="41"/>
      <c r="BG112" s="41">
        <v>96</v>
      </c>
      <c r="BH112" s="41">
        <v>103</v>
      </c>
      <c r="BI112" s="41">
        <v>89</v>
      </c>
      <c r="BJ112" s="30"/>
      <c r="BK112" s="14" t="s">
        <v>188</v>
      </c>
      <c r="BL112" s="14" t="s">
        <v>9</v>
      </c>
    </row>
    <row r="113" spans="1:64" x14ac:dyDescent="0.2">
      <c r="A113" s="15">
        <f t="shared" si="2"/>
        <v>97.615384615384613</v>
      </c>
      <c r="B113" s="14">
        <v>107</v>
      </c>
      <c r="C113" s="14" t="s">
        <v>86</v>
      </c>
      <c r="D113" s="14" t="s">
        <v>21</v>
      </c>
      <c r="E113" s="14" t="s">
        <v>47</v>
      </c>
      <c r="F113" s="14">
        <f t="shared" si="3"/>
        <v>13</v>
      </c>
      <c r="G113" s="14">
        <v>7</v>
      </c>
      <c r="H113" s="41"/>
      <c r="I113" s="41"/>
      <c r="J113" s="41"/>
      <c r="K113" s="41"/>
      <c r="L113" s="41">
        <v>99</v>
      </c>
      <c r="M113" s="41">
        <v>114</v>
      </c>
      <c r="N113" s="41"/>
      <c r="O113" s="41"/>
      <c r="P113" s="41"/>
      <c r="Q113" s="41"/>
      <c r="R113" s="41">
        <v>99</v>
      </c>
      <c r="S113" s="41">
        <v>99</v>
      </c>
      <c r="T113" s="41"/>
      <c r="U113" s="41"/>
      <c r="V113" s="41"/>
      <c r="W113" s="41"/>
      <c r="X113" s="41">
        <v>94</v>
      </c>
      <c r="Y113" s="41">
        <v>93</v>
      </c>
      <c r="Z113" s="41"/>
      <c r="AA113" s="41"/>
      <c r="AB113" s="41"/>
      <c r="AC113" s="41"/>
      <c r="AD113" s="29"/>
      <c r="AE113" s="41"/>
      <c r="AF113" s="41">
        <v>101</v>
      </c>
      <c r="AG113" s="41">
        <v>103</v>
      </c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>
        <v>92</v>
      </c>
      <c r="AX113" s="41">
        <v>93</v>
      </c>
      <c r="AY113" s="41"/>
      <c r="AZ113" s="41"/>
      <c r="BA113" s="41"/>
      <c r="BB113" s="41"/>
      <c r="BC113" s="41"/>
      <c r="BD113" s="41"/>
      <c r="BE113" s="41"/>
      <c r="BF113" s="41"/>
      <c r="BG113" s="41">
        <v>87</v>
      </c>
      <c r="BH113" s="41">
        <v>93</v>
      </c>
      <c r="BI113" s="41">
        <v>102</v>
      </c>
      <c r="BJ113" s="30"/>
      <c r="BK113" s="14" t="s">
        <v>86</v>
      </c>
      <c r="BL113" s="14" t="s">
        <v>21</v>
      </c>
    </row>
    <row r="114" spans="1:64" x14ac:dyDescent="0.2">
      <c r="A114" s="15">
        <f t="shared" si="2"/>
        <v>97.666666666666671</v>
      </c>
      <c r="B114" s="14">
        <v>108</v>
      </c>
      <c r="C114" s="14" t="s">
        <v>328</v>
      </c>
      <c r="D114" s="14" t="s">
        <v>39</v>
      </c>
      <c r="E114" s="14" t="s">
        <v>70</v>
      </c>
      <c r="F114" s="14">
        <f t="shared" si="3"/>
        <v>3</v>
      </c>
      <c r="G114" s="14">
        <v>2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29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>
        <v>99</v>
      </c>
      <c r="BH114" s="41">
        <v>101</v>
      </c>
      <c r="BI114" s="41">
        <v>93</v>
      </c>
      <c r="BJ114" s="30"/>
      <c r="BK114" s="14" t="s">
        <v>328</v>
      </c>
      <c r="BL114" s="14" t="s">
        <v>39</v>
      </c>
    </row>
    <row r="115" spans="1:64" x14ac:dyDescent="0.2">
      <c r="A115" s="15">
        <f t="shared" si="2"/>
        <v>98</v>
      </c>
      <c r="B115" s="14">
        <v>109</v>
      </c>
      <c r="C115" s="14" t="s">
        <v>126</v>
      </c>
      <c r="D115" s="14" t="s">
        <v>10</v>
      </c>
      <c r="E115" s="14" t="s">
        <v>48</v>
      </c>
      <c r="F115" s="14">
        <f t="shared" si="3"/>
        <v>7</v>
      </c>
      <c r="G115" s="14">
        <v>5</v>
      </c>
      <c r="H115" s="41">
        <v>112</v>
      </c>
      <c r="I115" s="41">
        <v>100</v>
      </c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29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>
        <v>103</v>
      </c>
      <c r="AZ115" s="41">
        <v>108</v>
      </c>
      <c r="BA115" s="41"/>
      <c r="BB115" s="41"/>
      <c r="BC115" s="41"/>
      <c r="BD115" s="41"/>
      <c r="BE115" s="41"/>
      <c r="BF115" s="41"/>
      <c r="BG115" s="41">
        <v>83</v>
      </c>
      <c r="BH115" s="41">
        <v>89</v>
      </c>
      <c r="BI115" s="41">
        <v>91</v>
      </c>
      <c r="BJ115" s="30"/>
      <c r="BK115" s="14" t="s">
        <v>126</v>
      </c>
      <c r="BL115" s="14" t="s">
        <v>10</v>
      </c>
    </row>
    <row r="116" spans="1:64" x14ac:dyDescent="0.2">
      <c r="A116" s="15">
        <f t="shared" si="2"/>
        <v>98.142857142857139</v>
      </c>
      <c r="B116" s="14">
        <v>110</v>
      </c>
      <c r="C116" s="14" t="s">
        <v>246</v>
      </c>
      <c r="D116" s="14" t="s">
        <v>27</v>
      </c>
      <c r="E116" s="14" t="s">
        <v>46</v>
      </c>
      <c r="F116" s="14">
        <f t="shared" si="3"/>
        <v>7</v>
      </c>
      <c r="G116" s="14">
        <v>5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>
        <v>102</v>
      </c>
      <c r="AD116" s="29"/>
      <c r="AE116" s="41">
        <v>106</v>
      </c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>
        <v>97</v>
      </c>
      <c r="AS116" s="31" t="s">
        <v>102</v>
      </c>
      <c r="AT116" s="32"/>
      <c r="AU116" s="41"/>
      <c r="AV116" s="41"/>
      <c r="AW116" s="41"/>
      <c r="AX116" s="41"/>
      <c r="AY116" s="41">
        <v>95</v>
      </c>
      <c r="AZ116" s="41">
        <v>93</v>
      </c>
      <c r="BA116" s="41"/>
      <c r="BB116" s="41"/>
      <c r="BC116" s="41">
        <v>97</v>
      </c>
      <c r="BD116" s="41">
        <v>97</v>
      </c>
      <c r="BE116" s="41"/>
      <c r="BF116" s="41"/>
      <c r="BG116" s="41"/>
      <c r="BH116" s="41"/>
      <c r="BI116" s="41"/>
      <c r="BJ116" s="30"/>
      <c r="BK116" s="14" t="s">
        <v>246</v>
      </c>
      <c r="BL116" s="14" t="s">
        <v>27</v>
      </c>
    </row>
    <row r="117" spans="1:64" x14ac:dyDescent="0.2">
      <c r="A117" s="15">
        <f t="shared" si="2"/>
        <v>98.142857142857139</v>
      </c>
      <c r="B117" s="14">
        <v>111</v>
      </c>
      <c r="C117" s="14" t="s">
        <v>292</v>
      </c>
      <c r="D117" s="14" t="s">
        <v>55</v>
      </c>
      <c r="E117" s="14" t="s">
        <v>47</v>
      </c>
      <c r="F117" s="14">
        <f t="shared" si="3"/>
        <v>7</v>
      </c>
      <c r="G117" s="14">
        <v>3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29"/>
      <c r="AE117" s="41"/>
      <c r="AF117" s="41"/>
      <c r="AG117" s="41"/>
      <c r="AH117" s="41"/>
      <c r="AI117" s="41"/>
      <c r="AJ117" s="41">
        <v>96</v>
      </c>
      <c r="AK117" s="41">
        <v>114</v>
      </c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>
        <v>96</v>
      </c>
      <c r="BB117" s="41">
        <v>92</v>
      </c>
      <c r="BC117" s="41"/>
      <c r="BD117" s="41"/>
      <c r="BE117" s="41"/>
      <c r="BF117" s="41"/>
      <c r="BG117" s="41">
        <v>88</v>
      </c>
      <c r="BH117" s="41">
        <v>103</v>
      </c>
      <c r="BI117" s="41">
        <v>98</v>
      </c>
      <c r="BJ117" s="30"/>
      <c r="BK117" s="14" t="s">
        <v>292</v>
      </c>
      <c r="BL117" s="14" t="s">
        <v>55</v>
      </c>
    </row>
    <row r="118" spans="1:64" x14ac:dyDescent="0.2">
      <c r="A118" s="15">
        <f t="shared" si="2"/>
        <v>98.5</v>
      </c>
      <c r="B118" s="14">
        <v>112</v>
      </c>
      <c r="C118" s="14" t="s">
        <v>176</v>
      </c>
      <c r="D118" s="14" t="s">
        <v>20</v>
      </c>
      <c r="E118" s="14" t="s">
        <v>47</v>
      </c>
      <c r="F118" s="14">
        <f t="shared" si="3"/>
        <v>14</v>
      </c>
      <c r="G118" s="14">
        <v>7</v>
      </c>
      <c r="H118" s="41"/>
      <c r="I118" s="41"/>
      <c r="J118" s="41"/>
      <c r="K118" s="41"/>
      <c r="L118" s="41"/>
      <c r="M118" s="41"/>
      <c r="N118" s="41">
        <v>96</v>
      </c>
      <c r="O118" s="41">
        <v>106</v>
      </c>
      <c r="P118" s="41"/>
      <c r="Q118" s="41"/>
      <c r="R118" s="41">
        <v>93</v>
      </c>
      <c r="S118" s="41">
        <v>105</v>
      </c>
      <c r="T118" s="41"/>
      <c r="U118" s="41"/>
      <c r="V118" s="41"/>
      <c r="W118" s="41"/>
      <c r="X118" s="41">
        <v>96</v>
      </c>
      <c r="Y118" s="41">
        <v>94</v>
      </c>
      <c r="Z118" s="41"/>
      <c r="AA118" s="41">
        <v>99</v>
      </c>
      <c r="AB118" s="41">
        <v>95</v>
      </c>
      <c r="AC118" s="41"/>
      <c r="AD118" s="29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>
        <v>93</v>
      </c>
      <c r="AQ118" s="41">
        <v>95</v>
      </c>
      <c r="AR118" s="41"/>
      <c r="AS118" s="41"/>
      <c r="AT118" s="41"/>
      <c r="AU118" s="41"/>
      <c r="AV118" s="41"/>
      <c r="AW118" s="41">
        <v>95</v>
      </c>
      <c r="AX118" s="41">
        <v>104</v>
      </c>
      <c r="AY118" s="41"/>
      <c r="AZ118" s="41"/>
      <c r="BA118" s="41"/>
      <c r="BB118" s="41"/>
      <c r="BC118" s="41">
        <v>102</v>
      </c>
      <c r="BD118" s="41">
        <v>106</v>
      </c>
      <c r="BE118" s="41"/>
      <c r="BF118" s="41"/>
      <c r="BG118" s="41"/>
      <c r="BH118" s="41"/>
      <c r="BI118" s="41"/>
      <c r="BJ118" s="30"/>
      <c r="BK118" s="14" t="s">
        <v>176</v>
      </c>
      <c r="BL118" s="14" t="s">
        <v>20</v>
      </c>
    </row>
    <row r="119" spans="1:64" x14ac:dyDescent="0.2">
      <c r="A119" s="15">
        <f t="shared" si="2"/>
        <v>98.5</v>
      </c>
      <c r="B119" s="14">
        <v>113</v>
      </c>
      <c r="C119" s="14" t="s">
        <v>342</v>
      </c>
      <c r="D119" s="14" t="s">
        <v>72</v>
      </c>
      <c r="E119" s="14" t="s">
        <v>70</v>
      </c>
      <c r="F119" s="14">
        <f t="shared" si="3"/>
        <v>2</v>
      </c>
      <c r="G119" s="14">
        <v>1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29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>
        <v>106</v>
      </c>
      <c r="BI119" s="41">
        <v>91</v>
      </c>
      <c r="BJ119" s="30"/>
      <c r="BK119" s="14" t="s">
        <v>342</v>
      </c>
      <c r="BL119" s="14" t="s">
        <v>72</v>
      </c>
    </row>
    <row r="120" spans="1:64" x14ac:dyDescent="0.2">
      <c r="A120" s="15">
        <f t="shared" si="2"/>
        <v>98.5</v>
      </c>
      <c r="B120" s="14">
        <v>114</v>
      </c>
      <c r="C120" s="14" t="s">
        <v>227</v>
      </c>
      <c r="D120" s="14" t="s">
        <v>43</v>
      </c>
      <c r="E120" s="14" t="s">
        <v>48</v>
      </c>
      <c r="F120" s="14">
        <f t="shared" si="3"/>
        <v>2</v>
      </c>
      <c r="G120" s="14">
        <v>2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>
        <v>101</v>
      </c>
      <c r="AA120" s="41"/>
      <c r="AB120" s="32"/>
      <c r="AC120" s="32"/>
      <c r="AD120" s="29"/>
      <c r="AE120" s="41">
        <v>96</v>
      </c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30"/>
      <c r="BK120" s="14" t="s">
        <v>227</v>
      </c>
      <c r="BL120" s="14" t="s">
        <v>43</v>
      </c>
    </row>
    <row r="121" spans="1:64" x14ac:dyDescent="0.2">
      <c r="A121" s="15">
        <f t="shared" si="2"/>
        <v>98.63636363636364</v>
      </c>
      <c r="B121" s="14">
        <v>115</v>
      </c>
      <c r="C121" s="14" t="s">
        <v>208</v>
      </c>
      <c r="D121" s="14" t="s">
        <v>12</v>
      </c>
      <c r="E121" s="14" t="s">
        <v>46</v>
      </c>
      <c r="F121" s="14">
        <f t="shared" si="3"/>
        <v>11</v>
      </c>
      <c r="G121" s="14">
        <v>8</v>
      </c>
      <c r="H121" s="41"/>
      <c r="I121" s="32"/>
      <c r="J121" s="41"/>
      <c r="K121" s="41"/>
      <c r="L121" s="41"/>
      <c r="M121" s="41"/>
      <c r="N121" s="41"/>
      <c r="O121" s="41"/>
      <c r="P121" s="41"/>
      <c r="Q121" s="32"/>
      <c r="R121" s="41"/>
      <c r="S121" s="41"/>
      <c r="T121" s="41"/>
      <c r="U121" s="41"/>
      <c r="V121" s="41"/>
      <c r="W121" s="41"/>
      <c r="X121" s="41"/>
      <c r="Y121" s="41"/>
      <c r="Z121" s="41">
        <v>98</v>
      </c>
      <c r="AA121" s="41"/>
      <c r="AB121" s="32"/>
      <c r="AC121" s="32">
        <v>107</v>
      </c>
      <c r="AD121" s="29"/>
      <c r="AE121" s="41">
        <v>107</v>
      </c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>
        <v>94</v>
      </c>
      <c r="AS121" s="31" t="s">
        <v>102</v>
      </c>
      <c r="AT121" s="32"/>
      <c r="AU121" s="41"/>
      <c r="AV121" s="41"/>
      <c r="AW121" s="41">
        <v>95</v>
      </c>
      <c r="AX121" s="41">
        <v>98</v>
      </c>
      <c r="AY121" s="41"/>
      <c r="AZ121" s="41"/>
      <c r="BA121" s="41"/>
      <c r="BB121" s="41"/>
      <c r="BC121" s="41"/>
      <c r="BD121" s="41"/>
      <c r="BE121" s="41">
        <v>91</v>
      </c>
      <c r="BF121" s="41">
        <v>102</v>
      </c>
      <c r="BG121" s="41">
        <v>106</v>
      </c>
      <c r="BH121" s="41">
        <v>89</v>
      </c>
      <c r="BI121" s="41">
        <v>98</v>
      </c>
      <c r="BJ121" s="30"/>
      <c r="BK121" s="14" t="s">
        <v>209</v>
      </c>
      <c r="BL121" s="14" t="s">
        <v>12</v>
      </c>
    </row>
    <row r="122" spans="1:64" x14ac:dyDescent="0.2">
      <c r="A122" s="15">
        <f t="shared" si="2"/>
        <v>98.857142857142861</v>
      </c>
      <c r="B122" s="14">
        <v>116</v>
      </c>
      <c r="C122" s="14" t="s">
        <v>287</v>
      </c>
      <c r="D122" s="14" t="s">
        <v>23</v>
      </c>
      <c r="E122" s="14" t="s">
        <v>70</v>
      </c>
      <c r="F122" s="14">
        <f t="shared" si="3"/>
        <v>7</v>
      </c>
      <c r="G122" s="14">
        <v>5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29"/>
      <c r="AE122" s="41"/>
      <c r="AF122" s="41"/>
      <c r="AG122" s="41"/>
      <c r="AH122" s="41"/>
      <c r="AI122" s="41"/>
      <c r="AJ122" s="41">
        <v>110</v>
      </c>
      <c r="AK122" s="31" t="s">
        <v>102</v>
      </c>
      <c r="AL122" s="41"/>
      <c r="AM122" s="41"/>
      <c r="AN122" s="41"/>
      <c r="AO122" s="41"/>
      <c r="AP122" s="41">
        <v>94</v>
      </c>
      <c r="AQ122" s="41">
        <v>95</v>
      </c>
      <c r="AR122" s="41"/>
      <c r="AS122" s="41"/>
      <c r="AT122" s="41"/>
      <c r="AU122" s="41"/>
      <c r="AV122" s="41"/>
      <c r="AW122" s="41"/>
      <c r="AX122" s="41"/>
      <c r="AY122" s="41"/>
      <c r="AZ122" s="41"/>
      <c r="BA122" s="31" t="s">
        <v>102</v>
      </c>
      <c r="BB122" s="41">
        <v>100</v>
      </c>
      <c r="BC122" s="41"/>
      <c r="BD122" s="41"/>
      <c r="BE122" s="41"/>
      <c r="BF122" s="41"/>
      <c r="BG122" s="41">
        <v>102</v>
      </c>
      <c r="BH122" s="41">
        <v>96</v>
      </c>
      <c r="BI122" s="41">
        <v>95</v>
      </c>
      <c r="BJ122" s="30"/>
      <c r="BK122" s="14" t="s">
        <v>287</v>
      </c>
      <c r="BL122" s="14" t="s">
        <v>23</v>
      </c>
    </row>
    <row r="123" spans="1:64" x14ac:dyDescent="0.2">
      <c r="A123" s="15">
        <f t="shared" si="2"/>
        <v>99</v>
      </c>
      <c r="B123" s="14">
        <v>117</v>
      </c>
      <c r="C123" s="14" t="s">
        <v>329</v>
      </c>
      <c r="D123" s="14" t="s">
        <v>39</v>
      </c>
      <c r="E123" s="14" t="s">
        <v>70</v>
      </c>
      <c r="F123" s="14">
        <f t="shared" si="3"/>
        <v>3</v>
      </c>
      <c r="G123" s="14">
        <v>2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29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>
        <v>97</v>
      </c>
      <c r="BH123" s="41">
        <v>105</v>
      </c>
      <c r="BI123" s="41">
        <v>95</v>
      </c>
      <c r="BJ123" s="30"/>
      <c r="BK123" s="14" t="s">
        <v>329</v>
      </c>
      <c r="BL123" s="14" t="s">
        <v>39</v>
      </c>
    </row>
    <row r="124" spans="1:64" x14ac:dyDescent="0.2">
      <c r="A124" s="15">
        <f t="shared" si="2"/>
        <v>99.545454545454547</v>
      </c>
      <c r="B124" s="14">
        <v>118</v>
      </c>
      <c r="C124" s="14" t="s">
        <v>164</v>
      </c>
      <c r="D124" s="14" t="s">
        <v>55</v>
      </c>
      <c r="E124" s="14" t="s">
        <v>47</v>
      </c>
      <c r="F124" s="14">
        <f t="shared" si="3"/>
        <v>11</v>
      </c>
      <c r="G124" s="14">
        <v>5</v>
      </c>
      <c r="H124" s="41">
        <v>109</v>
      </c>
      <c r="I124" s="41">
        <v>102</v>
      </c>
      <c r="J124" s="41"/>
      <c r="K124" s="41"/>
      <c r="L124" s="41"/>
      <c r="M124" s="32"/>
      <c r="N124" s="41">
        <v>99</v>
      </c>
      <c r="O124" s="41">
        <v>95</v>
      </c>
      <c r="P124" s="41"/>
      <c r="Q124" s="41"/>
      <c r="R124" s="41">
        <v>96</v>
      </c>
      <c r="S124" s="41">
        <v>104</v>
      </c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29"/>
      <c r="AE124" s="41"/>
      <c r="AF124" s="41"/>
      <c r="AG124" s="41"/>
      <c r="AH124" s="41"/>
      <c r="AI124" s="41"/>
      <c r="AJ124" s="41">
        <v>98</v>
      </c>
      <c r="AK124" s="41">
        <v>96</v>
      </c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>
        <v>100</v>
      </c>
      <c r="BH124" s="41">
        <v>99</v>
      </c>
      <c r="BI124" s="41">
        <v>97</v>
      </c>
      <c r="BJ124" s="30"/>
      <c r="BK124" s="14" t="s">
        <v>164</v>
      </c>
      <c r="BL124" s="14" t="s">
        <v>55</v>
      </c>
    </row>
    <row r="125" spans="1:64" x14ac:dyDescent="0.2">
      <c r="A125" s="15">
        <f t="shared" si="2"/>
        <v>99.666666666666671</v>
      </c>
      <c r="B125" s="14">
        <v>119</v>
      </c>
      <c r="C125" s="14" t="s">
        <v>330</v>
      </c>
      <c r="D125" s="14" t="s">
        <v>3</v>
      </c>
      <c r="E125" s="14" t="s">
        <v>49</v>
      </c>
      <c r="F125" s="14">
        <f t="shared" si="3"/>
        <v>3</v>
      </c>
      <c r="G125" s="14">
        <v>2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29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>
        <v>105</v>
      </c>
      <c r="BH125" s="41">
        <v>99</v>
      </c>
      <c r="BI125" s="41">
        <v>95</v>
      </c>
      <c r="BJ125" s="30"/>
      <c r="BK125" s="14" t="s">
        <v>330</v>
      </c>
      <c r="BL125" s="14" t="s">
        <v>3</v>
      </c>
    </row>
    <row r="126" spans="1:64" x14ac:dyDescent="0.2">
      <c r="A126" s="15">
        <f t="shared" si="2"/>
        <v>99.75</v>
      </c>
      <c r="B126" s="14">
        <v>120</v>
      </c>
      <c r="C126" s="14" t="s">
        <v>262</v>
      </c>
      <c r="D126" s="14" t="s">
        <v>15</v>
      </c>
      <c r="E126" s="14" t="s">
        <v>46</v>
      </c>
      <c r="F126" s="14">
        <f t="shared" si="3"/>
        <v>4</v>
      </c>
      <c r="G126" s="14">
        <v>3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32"/>
      <c r="Z126" s="32"/>
      <c r="AA126" s="41"/>
      <c r="AB126" s="32"/>
      <c r="AC126" s="32"/>
      <c r="AD126" s="29"/>
      <c r="AE126" s="41">
        <v>106</v>
      </c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>
        <v>95</v>
      </c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>
        <v>108</v>
      </c>
      <c r="BI126" s="41">
        <v>90</v>
      </c>
      <c r="BJ126" s="30"/>
      <c r="BK126" s="14" t="s">
        <v>262</v>
      </c>
      <c r="BL126" s="14" t="s">
        <v>15</v>
      </c>
    </row>
    <row r="127" spans="1:64" x14ac:dyDescent="0.2">
      <c r="A127" s="15">
        <f t="shared" si="2"/>
        <v>99.75</v>
      </c>
      <c r="B127" s="14">
        <v>121</v>
      </c>
      <c r="C127" s="14" t="s">
        <v>166</v>
      </c>
      <c r="D127" s="14" t="s">
        <v>55</v>
      </c>
      <c r="E127" s="14" t="s">
        <v>47</v>
      </c>
      <c r="F127" s="14">
        <f t="shared" si="3"/>
        <v>4</v>
      </c>
      <c r="G127" s="14">
        <v>2</v>
      </c>
      <c r="H127" s="41">
        <v>110</v>
      </c>
      <c r="I127" s="41">
        <v>105</v>
      </c>
      <c r="J127" s="41"/>
      <c r="K127" s="41"/>
      <c r="L127" s="41"/>
      <c r="M127" s="32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>
        <v>92</v>
      </c>
      <c r="AB127" s="32">
        <v>92</v>
      </c>
      <c r="AC127" s="32"/>
      <c r="AD127" s="29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30"/>
      <c r="BK127" s="14" t="s">
        <v>166</v>
      </c>
      <c r="BL127" s="14" t="s">
        <v>55</v>
      </c>
    </row>
    <row r="128" spans="1:64" x14ac:dyDescent="0.2">
      <c r="A128" s="15">
        <f t="shared" si="2"/>
        <v>100.27272727272727</v>
      </c>
      <c r="B128" s="14">
        <v>122</v>
      </c>
      <c r="C128" s="14" t="s">
        <v>151</v>
      </c>
      <c r="D128" s="14" t="s">
        <v>73</v>
      </c>
      <c r="E128" s="14" t="s">
        <v>48</v>
      </c>
      <c r="F128" s="14">
        <f t="shared" si="3"/>
        <v>11</v>
      </c>
      <c r="G128" s="14">
        <v>6</v>
      </c>
      <c r="H128" s="41">
        <v>102</v>
      </c>
      <c r="I128" s="41">
        <v>102</v>
      </c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>
        <v>103</v>
      </c>
      <c r="AB128" s="41">
        <v>99</v>
      </c>
      <c r="AC128" s="41"/>
      <c r="AD128" s="29"/>
      <c r="AE128" s="41"/>
      <c r="AF128" s="41"/>
      <c r="AG128" s="41"/>
      <c r="AH128" s="41"/>
      <c r="AI128" s="41"/>
      <c r="AJ128" s="41">
        <v>99</v>
      </c>
      <c r="AK128" s="41">
        <v>101</v>
      </c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>
        <v>104</v>
      </c>
      <c r="AZ128" s="41">
        <v>112</v>
      </c>
      <c r="BA128" s="41"/>
      <c r="BB128" s="41"/>
      <c r="BC128" s="41"/>
      <c r="BD128" s="41"/>
      <c r="BE128" s="41"/>
      <c r="BF128" s="41"/>
      <c r="BG128" s="41">
        <v>94</v>
      </c>
      <c r="BH128" s="41">
        <v>95</v>
      </c>
      <c r="BI128" s="41">
        <v>92</v>
      </c>
      <c r="BJ128" s="30"/>
      <c r="BK128" s="14" t="s">
        <v>151</v>
      </c>
      <c r="BL128" s="14" t="s">
        <v>73</v>
      </c>
    </row>
    <row r="129" spans="1:64" x14ac:dyDescent="0.2">
      <c r="A129" s="15">
        <f t="shared" si="2"/>
        <v>100.63636363636364</v>
      </c>
      <c r="B129" s="14">
        <v>123</v>
      </c>
      <c r="C129" s="14" t="s">
        <v>89</v>
      </c>
      <c r="D129" s="14" t="s">
        <v>42</v>
      </c>
      <c r="E129" s="14" t="s">
        <v>49</v>
      </c>
      <c r="F129" s="14">
        <f t="shared" si="3"/>
        <v>11</v>
      </c>
      <c r="G129" s="14">
        <v>6</v>
      </c>
      <c r="H129" s="41"/>
      <c r="I129" s="41"/>
      <c r="J129" s="41"/>
      <c r="K129" s="41"/>
      <c r="L129" s="41">
        <v>98</v>
      </c>
      <c r="M129" s="41">
        <v>104</v>
      </c>
      <c r="N129" s="41"/>
      <c r="O129" s="41"/>
      <c r="P129" s="41">
        <v>104</v>
      </c>
      <c r="Q129" s="41">
        <v>97</v>
      </c>
      <c r="R129" s="41"/>
      <c r="S129" s="41"/>
      <c r="T129" s="41"/>
      <c r="U129" s="41"/>
      <c r="V129" s="41"/>
      <c r="W129" s="41"/>
      <c r="X129" s="41">
        <v>110</v>
      </c>
      <c r="Y129" s="41">
        <v>95</v>
      </c>
      <c r="Z129" s="41"/>
      <c r="AA129" s="41"/>
      <c r="AB129" s="41"/>
      <c r="AC129" s="41"/>
      <c r="AD129" s="29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>
        <v>99</v>
      </c>
      <c r="AV129" s="41">
        <v>98</v>
      </c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>
        <v>98</v>
      </c>
      <c r="BH129" s="41">
        <v>101</v>
      </c>
      <c r="BI129" s="41">
        <v>103</v>
      </c>
      <c r="BJ129" s="30"/>
      <c r="BK129" s="14" t="s">
        <v>89</v>
      </c>
      <c r="BL129" s="14" t="s">
        <v>42</v>
      </c>
    </row>
    <row r="130" spans="1:64" x14ac:dyDescent="0.2">
      <c r="A130" s="15">
        <f t="shared" si="2"/>
        <v>101</v>
      </c>
      <c r="B130" s="14">
        <v>124</v>
      </c>
      <c r="C130" s="14" t="s">
        <v>320</v>
      </c>
      <c r="D130" s="14" t="s">
        <v>24</v>
      </c>
      <c r="E130" s="14" t="s">
        <v>70</v>
      </c>
      <c r="F130" s="14">
        <f t="shared" si="3"/>
        <v>5</v>
      </c>
      <c r="G130" s="14">
        <v>3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29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>
        <v>104</v>
      </c>
      <c r="BB130" s="41">
        <v>104</v>
      </c>
      <c r="BC130" s="41"/>
      <c r="BD130" s="41"/>
      <c r="BE130" s="41"/>
      <c r="BF130" s="41"/>
      <c r="BG130" s="41">
        <v>99</v>
      </c>
      <c r="BH130" s="41">
        <v>100</v>
      </c>
      <c r="BI130" s="41">
        <v>98</v>
      </c>
      <c r="BJ130" s="30"/>
      <c r="BK130" s="14" t="s">
        <v>320</v>
      </c>
      <c r="BL130" s="14" t="s">
        <v>24</v>
      </c>
    </row>
    <row r="131" spans="1:64" x14ac:dyDescent="0.2">
      <c r="A131" s="15">
        <f t="shared" si="2"/>
        <v>101</v>
      </c>
      <c r="B131" s="14">
        <v>125</v>
      </c>
      <c r="C131" s="14" t="s">
        <v>114</v>
      </c>
      <c r="D131" s="14" t="s">
        <v>37</v>
      </c>
      <c r="E131" s="14" t="s">
        <v>48</v>
      </c>
      <c r="F131" s="14">
        <f t="shared" si="3"/>
        <v>9</v>
      </c>
      <c r="G131" s="14">
        <v>5</v>
      </c>
      <c r="H131" s="41">
        <v>109</v>
      </c>
      <c r="I131" s="41">
        <v>101</v>
      </c>
      <c r="J131" s="41"/>
      <c r="K131" s="41"/>
      <c r="L131" s="41"/>
      <c r="M131" s="41"/>
      <c r="N131" s="41">
        <v>105</v>
      </c>
      <c r="O131" s="41">
        <v>109</v>
      </c>
      <c r="P131" s="41"/>
      <c r="Q131" s="41"/>
      <c r="R131" s="41"/>
      <c r="S131" s="41"/>
      <c r="T131" s="41">
        <v>97</v>
      </c>
      <c r="U131" s="41">
        <v>92</v>
      </c>
      <c r="V131" s="41"/>
      <c r="W131" s="41"/>
      <c r="X131" s="41"/>
      <c r="Y131" s="41"/>
      <c r="Z131" s="41"/>
      <c r="AA131" s="41"/>
      <c r="AB131" s="41"/>
      <c r="AC131" s="41"/>
      <c r="AD131" s="29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31" t="s">
        <v>102</v>
      </c>
      <c r="AZ131" s="41">
        <v>108</v>
      </c>
      <c r="BA131" s="41"/>
      <c r="BB131" s="41"/>
      <c r="BC131" s="41"/>
      <c r="BD131" s="41"/>
      <c r="BE131" s="41"/>
      <c r="BF131" s="41"/>
      <c r="BG131" s="41"/>
      <c r="BH131" s="41">
        <v>88</v>
      </c>
      <c r="BI131" s="41">
        <v>100</v>
      </c>
      <c r="BJ131" s="30"/>
      <c r="BK131" s="14" t="s">
        <v>114</v>
      </c>
      <c r="BL131" s="14" t="s">
        <v>37</v>
      </c>
    </row>
    <row r="132" spans="1:64" x14ac:dyDescent="0.2">
      <c r="A132" s="15">
        <f t="shared" si="2"/>
        <v>101.11111111111111</v>
      </c>
      <c r="B132" s="14">
        <v>126</v>
      </c>
      <c r="C132" s="14" t="s">
        <v>161</v>
      </c>
      <c r="D132" s="14" t="s">
        <v>56</v>
      </c>
      <c r="E132" s="14" t="s">
        <v>48</v>
      </c>
      <c r="F132" s="14">
        <f t="shared" si="3"/>
        <v>9</v>
      </c>
      <c r="G132" s="14">
        <v>5</v>
      </c>
      <c r="H132" s="41">
        <v>105</v>
      </c>
      <c r="I132" s="41">
        <v>119</v>
      </c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29"/>
      <c r="AE132" s="41"/>
      <c r="AF132" s="41"/>
      <c r="AG132" s="41"/>
      <c r="AH132" s="41"/>
      <c r="AI132" s="41"/>
      <c r="AJ132" s="41">
        <v>101</v>
      </c>
      <c r="AK132" s="41">
        <v>102</v>
      </c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>
        <v>100</v>
      </c>
      <c r="BB132" s="41">
        <v>86</v>
      </c>
      <c r="BC132" s="41"/>
      <c r="BD132" s="41"/>
      <c r="BE132" s="41"/>
      <c r="BF132" s="41"/>
      <c r="BG132" s="41">
        <v>101</v>
      </c>
      <c r="BH132" s="41">
        <v>97</v>
      </c>
      <c r="BI132" s="41">
        <v>99</v>
      </c>
      <c r="BJ132" s="30"/>
      <c r="BK132" s="14" t="s">
        <v>161</v>
      </c>
      <c r="BL132" s="14" t="s">
        <v>56</v>
      </c>
    </row>
    <row r="133" spans="1:64" x14ac:dyDescent="0.2">
      <c r="A133" s="15">
        <f t="shared" si="2"/>
        <v>101.33333333333333</v>
      </c>
      <c r="B133" s="14">
        <v>127</v>
      </c>
      <c r="C133" s="14" t="s">
        <v>88</v>
      </c>
      <c r="D133" s="14" t="s">
        <v>42</v>
      </c>
      <c r="E133" s="14" t="s">
        <v>49</v>
      </c>
      <c r="F133" s="14">
        <f t="shared" si="3"/>
        <v>6</v>
      </c>
      <c r="G133" s="14">
        <v>3</v>
      </c>
      <c r="H133" s="41"/>
      <c r="I133" s="41"/>
      <c r="J133" s="41"/>
      <c r="K133" s="41"/>
      <c r="L133" s="41">
        <v>103</v>
      </c>
      <c r="M133" s="41">
        <v>93</v>
      </c>
      <c r="N133" s="41"/>
      <c r="O133" s="41"/>
      <c r="P133" s="41">
        <v>100</v>
      </c>
      <c r="Q133" s="41">
        <v>94</v>
      </c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29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>
        <v>113</v>
      </c>
      <c r="BI133" s="41">
        <v>105</v>
      </c>
      <c r="BJ133" s="30"/>
      <c r="BK133" s="14" t="s">
        <v>88</v>
      </c>
      <c r="BL133" s="14" t="s">
        <v>42</v>
      </c>
    </row>
    <row r="134" spans="1:64" x14ac:dyDescent="0.2">
      <c r="A134" s="15">
        <f t="shared" si="2"/>
        <v>102</v>
      </c>
      <c r="B134" s="14">
        <v>128</v>
      </c>
      <c r="C134" s="14" t="s">
        <v>344</v>
      </c>
      <c r="D134" s="14" t="s">
        <v>71</v>
      </c>
      <c r="E134" s="14" t="s">
        <v>70</v>
      </c>
      <c r="F134" s="14">
        <f t="shared" si="3"/>
        <v>2</v>
      </c>
      <c r="G134" s="14">
        <v>1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29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>
        <v>105</v>
      </c>
      <c r="BI134" s="41">
        <v>99</v>
      </c>
      <c r="BJ134" s="30"/>
      <c r="BK134" s="14" t="s">
        <v>344</v>
      </c>
      <c r="BL134" s="14" t="s">
        <v>71</v>
      </c>
    </row>
    <row r="135" spans="1:64" x14ac:dyDescent="0.2">
      <c r="A135" s="15">
        <f t="shared" ref="A135:A198" si="4">SUM(H135:BJ135)/F135</f>
        <v>102</v>
      </c>
      <c r="B135" s="14">
        <v>129</v>
      </c>
      <c r="C135" s="14" t="s">
        <v>158</v>
      </c>
      <c r="D135" s="14" t="s">
        <v>56</v>
      </c>
      <c r="E135" s="14" t="s">
        <v>48</v>
      </c>
      <c r="F135" s="14">
        <f t="shared" ref="F135:F198" si="5">COUNT(H135:BJ135)</f>
        <v>4</v>
      </c>
      <c r="G135" s="14">
        <v>2</v>
      </c>
      <c r="H135" s="41">
        <v>108</v>
      </c>
      <c r="I135" s="41">
        <v>100</v>
      </c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29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>
        <v>99</v>
      </c>
      <c r="AQ135" s="41">
        <v>101</v>
      </c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30"/>
      <c r="BK135" s="14" t="s">
        <v>158</v>
      </c>
      <c r="BL135" s="14" t="s">
        <v>56</v>
      </c>
    </row>
    <row r="136" spans="1:64" x14ac:dyDescent="0.2">
      <c r="A136" s="15">
        <f t="shared" si="4"/>
        <v>102.18181818181819</v>
      </c>
      <c r="B136" s="14">
        <v>130</v>
      </c>
      <c r="C136" s="14" t="s">
        <v>74</v>
      </c>
      <c r="D136" s="14" t="s">
        <v>50</v>
      </c>
      <c r="E136" s="14" t="s">
        <v>49</v>
      </c>
      <c r="F136" s="14">
        <f t="shared" si="5"/>
        <v>11</v>
      </c>
      <c r="G136" s="14">
        <v>6</v>
      </c>
      <c r="H136" s="41"/>
      <c r="I136" s="41"/>
      <c r="J136" s="41"/>
      <c r="K136" s="41"/>
      <c r="L136" s="41">
        <v>100</v>
      </c>
      <c r="M136" s="41">
        <v>105</v>
      </c>
      <c r="N136" s="41"/>
      <c r="O136" s="41"/>
      <c r="P136" s="41"/>
      <c r="Q136" s="41"/>
      <c r="R136" s="41">
        <v>118</v>
      </c>
      <c r="S136" s="41">
        <v>115</v>
      </c>
      <c r="T136" s="41"/>
      <c r="U136" s="41"/>
      <c r="V136" s="41"/>
      <c r="W136" s="41"/>
      <c r="X136" s="41">
        <v>100</v>
      </c>
      <c r="Y136" s="41">
        <v>102</v>
      </c>
      <c r="Z136" s="41"/>
      <c r="AA136" s="41"/>
      <c r="AB136" s="41"/>
      <c r="AC136" s="41"/>
      <c r="AD136" s="29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>
        <v>102</v>
      </c>
      <c r="AV136" s="41">
        <v>94</v>
      </c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>
        <v>93</v>
      </c>
      <c r="BH136" s="41">
        <v>101</v>
      </c>
      <c r="BI136" s="41">
        <v>94</v>
      </c>
      <c r="BJ136" s="30"/>
      <c r="BK136" s="14" t="s">
        <v>74</v>
      </c>
      <c r="BL136" s="14" t="s">
        <v>50</v>
      </c>
    </row>
    <row r="137" spans="1:64" x14ac:dyDescent="0.2">
      <c r="A137" s="15">
        <f t="shared" si="4"/>
        <v>103</v>
      </c>
      <c r="B137" s="14">
        <v>131</v>
      </c>
      <c r="C137" s="14" t="s">
        <v>232</v>
      </c>
      <c r="D137" s="14" t="s">
        <v>9</v>
      </c>
      <c r="E137" s="14" t="s">
        <v>70</v>
      </c>
      <c r="F137" s="14">
        <f t="shared" si="5"/>
        <v>8</v>
      </c>
      <c r="G137" s="14">
        <v>5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31" t="s">
        <v>102</v>
      </c>
      <c r="U137" s="41">
        <v>111</v>
      </c>
      <c r="V137" s="41"/>
      <c r="W137" s="41"/>
      <c r="X137" s="41"/>
      <c r="Y137" s="41"/>
      <c r="Z137" s="41"/>
      <c r="AA137" s="41">
        <v>105</v>
      </c>
      <c r="AB137" s="41">
        <v>103</v>
      </c>
      <c r="AC137" s="41"/>
      <c r="AD137" s="29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>
        <v>105</v>
      </c>
      <c r="AQ137" s="41">
        <v>106</v>
      </c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>
        <v>99</v>
      </c>
      <c r="BH137" s="41">
        <v>104</v>
      </c>
      <c r="BI137" s="41">
        <v>91</v>
      </c>
      <c r="BJ137" s="30"/>
      <c r="BK137" s="14" t="s">
        <v>232</v>
      </c>
      <c r="BL137" s="14" t="s">
        <v>9</v>
      </c>
    </row>
    <row r="138" spans="1:64" x14ac:dyDescent="0.2">
      <c r="A138" s="15">
        <f t="shared" si="4"/>
        <v>103.18181818181819</v>
      </c>
      <c r="B138" s="14">
        <v>132</v>
      </c>
      <c r="C138" s="14" t="s">
        <v>189</v>
      </c>
      <c r="D138" s="14" t="s">
        <v>9</v>
      </c>
      <c r="E138" s="14" t="s">
        <v>70</v>
      </c>
      <c r="F138" s="14">
        <f t="shared" si="5"/>
        <v>11</v>
      </c>
      <c r="G138" s="14">
        <v>6</v>
      </c>
      <c r="H138" s="41"/>
      <c r="I138" s="41"/>
      <c r="J138" s="41"/>
      <c r="K138" s="41"/>
      <c r="L138" s="41"/>
      <c r="M138" s="41"/>
      <c r="N138" s="41"/>
      <c r="O138" s="41"/>
      <c r="P138" s="41">
        <v>102</v>
      </c>
      <c r="Q138" s="41">
        <v>109</v>
      </c>
      <c r="R138" s="41"/>
      <c r="S138" s="41"/>
      <c r="T138" s="41"/>
      <c r="U138" s="41"/>
      <c r="V138" s="41"/>
      <c r="W138" s="41"/>
      <c r="X138" s="41"/>
      <c r="Y138" s="41"/>
      <c r="Z138" s="41"/>
      <c r="AA138" s="41">
        <v>98</v>
      </c>
      <c r="AB138" s="41">
        <v>115</v>
      </c>
      <c r="AC138" s="41"/>
      <c r="AD138" s="29"/>
      <c r="AE138" s="41"/>
      <c r="AF138" s="41"/>
      <c r="AG138" s="41"/>
      <c r="AH138" s="41"/>
      <c r="AI138" s="41"/>
      <c r="AJ138" s="41">
        <v>103</v>
      </c>
      <c r="AK138" s="41">
        <v>105</v>
      </c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>
        <v>96</v>
      </c>
      <c r="BB138" s="41">
        <v>108</v>
      </c>
      <c r="BC138" s="41"/>
      <c r="BD138" s="41"/>
      <c r="BE138" s="41"/>
      <c r="BF138" s="41"/>
      <c r="BG138" s="41">
        <v>99</v>
      </c>
      <c r="BH138" s="41">
        <v>106</v>
      </c>
      <c r="BI138" s="41">
        <v>94</v>
      </c>
      <c r="BJ138" s="30"/>
      <c r="BK138" s="14" t="s">
        <v>189</v>
      </c>
      <c r="BL138" s="14" t="s">
        <v>9</v>
      </c>
    </row>
    <row r="139" spans="1:64" x14ac:dyDescent="0.2">
      <c r="A139" s="15">
        <f t="shared" si="4"/>
        <v>103.625</v>
      </c>
      <c r="B139" s="14">
        <v>133</v>
      </c>
      <c r="C139" s="14" t="s">
        <v>205</v>
      </c>
      <c r="D139" s="14" t="s">
        <v>32</v>
      </c>
      <c r="E139" s="14" t="s">
        <v>46</v>
      </c>
      <c r="F139" s="14">
        <f t="shared" si="5"/>
        <v>8</v>
      </c>
      <c r="G139" s="14">
        <v>6</v>
      </c>
      <c r="H139" s="41"/>
      <c r="I139" s="41"/>
      <c r="J139" s="41"/>
      <c r="K139" s="41"/>
      <c r="L139" s="41"/>
      <c r="M139" s="41"/>
      <c r="N139" s="41"/>
      <c r="O139" s="41"/>
      <c r="P139" s="32"/>
      <c r="Q139" s="41"/>
      <c r="R139" s="41"/>
      <c r="S139" s="41"/>
      <c r="T139" s="41"/>
      <c r="U139" s="41"/>
      <c r="V139" s="41"/>
      <c r="W139" s="41"/>
      <c r="X139" s="41"/>
      <c r="Y139" s="41"/>
      <c r="Z139" s="41">
        <v>120</v>
      </c>
      <c r="AA139" s="41"/>
      <c r="AB139" s="41"/>
      <c r="AC139" s="41"/>
      <c r="AD139" s="29"/>
      <c r="AE139" s="41">
        <v>96</v>
      </c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>
        <v>110</v>
      </c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>
        <v>101</v>
      </c>
      <c r="BF139" s="41">
        <v>99</v>
      </c>
      <c r="BG139" s="41">
        <v>106</v>
      </c>
      <c r="BH139" s="41">
        <v>101</v>
      </c>
      <c r="BI139" s="41">
        <v>96</v>
      </c>
      <c r="BJ139" s="30"/>
      <c r="BK139" s="14" t="s">
        <v>205</v>
      </c>
      <c r="BL139" s="14" t="s">
        <v>32</v>
      </c>
    </row>
    <row r="140" spans="1:64" x14ac:dyDescent="0.2">
      <c r="A140" s="15">
        <f t="shared" si="4"/>
        <v>103.72727272727273</v>
      </c>
      <c r="B140" s="14">
        <v>134</v>
      </c>
      <c r="C140" s="14" t="s">
        <v>190</v>
      </c>
      <c r="D140" s="14" t="s">
        <v>31</v>
      </c>
      <c r="E140" s="14" t="s">
        <v>49</v>
      </c>
      <c r="F140" s="14">
        <f t="shared" si="5"/>
        <v>11</v>
      </c>
      <c r="G140" s="14">
        <v>6</v>
      </c>
      <c r="H140" s="41"/>
      <c r="I140" s="41"/>
      <c r="J140" s="41"/>
      <c r="K140" s="41"/>
      <c r="L140" s="41"/>
      <c r="M140" s="41"/>
      <c r="N140" s="41"/>
      <c r="O140" s="41"/>
      <c r="P140" s="41">
        <v>102</v>
      </c>
      <c r="Q140" s="41">
        <v>92</v>
      </c>
      <c r="R140" s="41"/>
      <c r="S140" s="41"/>
      <c r="T140" s="41"/>
      <c r="U140" s="41"/>
      <c r="V140" s="41"/>
      <c r="W140" s="41"/>
      <c r="X140" s="41">
        <v>115</v>
      </c>
      <c r="Y140" s="41">
        <v>121</v>
      </c>
      <c r="Z140" s="41"/>
      <c r="AA140" s="41"/>
      <c r="AB140" s="41"/>
      <c r="AC140" s="41"/>
      <c r="AD140" s="29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>
        <v>107</v>
      </c>
      <c r="AQ140" s="41">
        <v>101</v>
      </c>
      <c r="AR140" s="41"/>
      <c r="AS140" s="41"/>
      <c r="AT140" s="41"/>
      <c r="AU140" s="41">
        <v>94</v>
      </c>
      <c r="AV140" s="41">
        <v>110</v>
      </c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>
        <v>99</v>
      </c>
      <c r="BH140" s="41">
        <v>103</v>
      </c>
      <c r="BI140" s="41">
        <v>97</v>
      </c>
      <c r="BJ140" s="30"/>
      <c r="BK140" s="14" t="s">
        <v>190</v>
      </c>
      <c r="BL140" s="14" t="s">
        <v>31</v>
      </c>
    </row>
    <row r="141" spans="1:64" x14ac:dyDescent="0.2">
      <c r="A141" s="15">
        <f t="shared" si="4"/>
        <v>103.76923076923077</v>
      </c>
      <c r="B141" s="14">
        <v>135</v>
      </c>
      <c r="C141" s="14" t="s">
        <v>82</v>
      </c>
      <c r="D141" s="14" t="s">
        <v>38</v>
      </c>
      <c r="E141" s="14" t="s">
        <v>49</v>
      </c>
      <c r="F141" s="14">
        <f t="shared" si="5"/>
        <v>13</v>
      </c>
      <c r="G141" s="14">
        <v>7</v>
      </c>
      <c r="H141" s="41"/>
      <c r="I141" s="41"/>
      <c r="J141" s="41"/>
      <c r="K141" s="41"/>
      <c r="L141" s="41">
        <v>104</v>
      </c>
      <c r="M141" s="41">
        <v>108</v>
      </c>
      <c r="N141" s="41"/>
      <c r="O141" s="41"/>
      <c r="P141" s="41"/>
      <c r="Q141" s="41"/>
      <c r="R141" s="41">
        <v>110</v>
      </c>
      <c r="S141" s="41">
        <v>116</v>
      </c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29"/>
      <c r="AE141" s="41"/>
      <c r="AF141" s="41"/>
      <c r="AG141" s="41"/>
      <c r="AH141" s="41">
        <v>107</v>
      </c>
      <c r="AI141" s="41">
        <v>103</v>
      </c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>
        <v>104</v>
      </c>
      <c r="AV141" s="41">
        <v>102</v>
      </c>
      <c r="AW141" s="41"/>
      <c r="AX141" s="41"/>
      <c r="AY141" s="41"/>
      <c r="AZ141" s="41"/>
      <c r="BA141" s="41"/>
      <c r="BB141" s="41"/>
      <c r="BC141" s="41">
        <v>104</v>
      </c>
      <c r="BD141" s="41">
        <v>102</v>
      </c>
      <c r="BE141" s="41"/>
      <c r="BF141" s="41"/>
      <c r="BG141" s="41">
        <v>102</v>
      </c>
      <c r="BH141" s="41">
        <v>94</v>
      </c>
      <c r="BI141" s="41">
        <v>93</v>
      </c>
      <c r="BJ141" s="30"/>
      <c r="BK141" s="14" t="s">
        <v>82</v>
      </c>
      <c r="BL141" s="14" t="s">
        <v>38</v>
      </c>
    </row>
    <row r="142" spans="1:64" x14ac:dyDescent="0.2">
      <c r="A142" s="15">
        <f t="shared" si="4"/>
        <v>104</v>
      </c>
      <c r="B142" s="14">
        <v>136</v>
      </c>
      <c r="C142" s="14" t="s">
        <v>345</v>
      </c>
      <c r="D142" s="14" t="s">
        <v>71</v>
      </c>
      <c r="E142" s="14" t="s">
        <v>70</v>
      </c>
      <c r="F142" s="14">
        <f t="shared" si="5"/>
        <v>2</v>
      </c>
      <c r="G142" s="14">
        <v>1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29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>
        <v>105</v>
      </c>
      <c r="BI142" s="41">
        <v>103</v>
      </c>
      <c r="BJ142" s="30"/>
      <c r="BK142" s="14" t="s">
        <v>345</v>
      </c>
      <c r="BL142" s="14" t="s">
        <v>71</v>
      </c>
    </row>
    <row r="143" spans="1:64" x14ac:dyDescent="0.2">
      <c r="A143" s="15">
        <f t="shared" si="4"/>
        <v>104.09090909090909</v>
      </c>
      <c r="B143" s="14">
        <v>137</v>
      </c>
      <c r="C143" s="14" t="s">
        <v>274</v>
      </c>
      <c r="D143" s="14" t="s">
        <v>39</v>
      </c>
      <c r="E143" s="14" t="s">
        <v>70</v>
      </c>
      <c r="F143" s="14">
        <f t="shared" si="5"/>
        <v>11</v>
      </c>
      <c r="G143" s="14">
        <v>6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29"/>
      <c r="AE143" s="41"/>
      <c r="AF143" s="41">
        <v>126</v>
      </c>
      <c r="AG143" s="41">
        <v>112</v>
      </c>
      <c r="AH143" s="41"/>
      <c r="AI143" s="41"/>
      <c r="AJ143" s="41">
        <v>116</v>
      </c>
      <c r="AK143" s="41">
        <v>106</v>
      </c>
      <c r="AL143" s="41"/>
      <c r="AM143" s="41"/>
      <c r="AN143" s="41"/>
      <c r="AO143" s="41"/>
      <c r="AP143" s="41">
        <v>104</v>
      </c>
      <c r="AQ143" s="41">
        <v>99</v>
      </c>
      <c r="AR143" s="41"/>
      <c r="AS143" s="41"/>
      <c r="AT143" s="41"/>
      <c r="AU143" s="41"/>
      <c r="AV143" s="41"/>
      <c r="AW143" s="41"/>
      <c r="AX143" s="41"/>
      <c r="AY143" s="41"/>
      <c r="AZ143" s="41"/>
      <c r="BA143" s="41">
        <v>89</v>
      </c>
      <c r="BB143" s="41">
        <v>97</v>
      </c>
      <c r="BC143" s="41"/>
      <c r="BD143" s="41"/>
      <c r="BE143" s="41"/>
      <c r="BF143" s="41"/>
      <c r="BG143" s="41">
        <v>98</v>
      </c>
      <c r="BH143" s="41">
        <v>101</v>
      </c>
      <c r="BI143" s="41">
        <v>97</v>
      </c>
      <c r="BJ143" s="30"/>
      <c r="BK143" s="14" t="s">
        <v>274</v>
      </c>
      <c r="BL143" s="14" t="s">
        <v>39</v>
      </c>
    </row>
    <row r="144" spans="1:64" x14ac:dyDescent="0.2">
      <c r="A144" s="15">
        <f t="shared" si="4"/>
        <v>104.28571428571429</v>
      </c>
      <c r="B144" s="14">
        <v>138</v>
      </c>
      <c r="C144" s="14" t="s">
        <v>317</v>
      </c>
      <c r="D144" s="14" t="s">
        <v>55</v>
      </c>
      <c r="E144" s="14" t="s">
        <v>47</v>
      </c>
      <c r="F144" s="14">
        <f t="shared" si="5"/>
        <v>7</v>
      </c>
      <c r="G144" s="14">
        <v>2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29"/>
      <c r="AE144" s="41"/>
      <c r="AF144" s="41"/>
      <c r="AG144" s="41"/>
      <c r="AH144" s="41"/>
      <c r="AI144" s="41"/>
      <c r="AJ144" s="41">
        <v>96</v>
      </c>
      <c r="AK144" s="41">
        <v>114</v>
      </c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>
        <v>93</v>
      </c>
      <c r="BB144" s="41">
        <v>95</v>
      </c>
      <c r="BC144" s="41"/>
      <c r="BD144" s="41"/>
      <c r="BE144" s="41"/>
      <c r="BF144" s="41"/>
      <c r="BG144" s="41">
        <v>101</v>
      </c>
      <c r="BH144" s="41">
        <v>119</v>
      </c>
      <c r="BI144" s="41">
        <v>112</v>
      </c>
      <c r="BJ144" s="30"/>
      <c r="BK144" s="14" t="s">
        <v>317</v>
      </c>
      <c r="BL144" s="14" t="s">
        <v>55</v>
      </c>
    </row>
    <row r="145" spans="1:64" x14ac:dyDescent="0.2">
      <c r="A145" s="15">
        <f t="shared" si="4"/>
        <v>104.33333333333333</v>
      </c>
      <c r="B145" s="14">
        <v>139</v>
      </c>
      <c r="C145" s="14" t="s">
        <v>326</v>
      </c>
      <c r="D145" s="14" t="s">
        <v>22</v>
      </c>
      <c r="E145" s="14" t="s">
        <v>46</v>
      </c>
      <c r="F145" s="14">
        <f t="shared" si="5"/>
        <v>3</v>
      </c>
      <c r="G145" s="14">
        <v>2</v>
      </c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29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>
        <v>98</v>
      </c>
      <c r="BH145" s="41">
        <v>109</v>
      </c>
      <c r="BI145" s="41">
        <v>106</v>
      </c>
      <c r="BJ145" s="30"/>
      <c r="BK145" s="14" t="s">
        <v>326</v>
      </c>
      <c r="BL145" s="14" t="s">
        <v>22</v>
      </c>
    </row>
    <row r="146" spans="1:64" x14ac:dyDescent="0.2">
      <c r="A146" s="15">
        <f t="shared" si="4"/>
        <v>104.4</v>
      </c>
      <c r="B146" s="14">
        <v>140</v>
      </c>
      <c r="C146" s="14" t="s">
        <v>85</v>
      </c>
      <c r="D146" s="14" t="s">
        <v>21</v>
      </c>
      <c r="E146" s="14" t="s">
        <v>47</v>
      </c>
      <c r="F146" s="14">
        <f t="shared" si="5"/>
        <v>10</v>
      </c>
      <c r="G146" s="14">
        <v>5</v>
      </c>
      <c r="H146" s="41"/>
      <c r="I146" s="41"/>
      <c r="J146" s="41"/>
      <c r="K146" s="41"/>
      <c r="L146" s="41">
        <v>113</v>
      </c>
      <c r="M146" s="41">
        <v>103</v>
      </c>
      <c r="N146" s="41"/>
      <c r="O146" s="41"/>
      <c r="P146" s="41"/>
      <c r="Q146" s="41"/>
      <c r="R146" s="41">
        <v>103</v>
      </c>
      <c r="S146" s="41">
        <v>110</v>
      </c>
      <c r="T146" s="41"/>
      <c r="U146" s="41"/>
      <c r="V146" s="41"/>
      <c r="W146" s="41"/>
      <c r="X146" s="41">
        <v>114</v>
      </c>
      <c r="Y146" s="41">
        <v>91</v>
      </c>
      <c r="Z146" s="41"/>
      <c r="AA146" s="41"/>
      <c r="AB146" s="41"/>
      <c r="AC146" s="41"/>
      <c r="AD146" s="29"/>
      <c r="AE146" s="41"/>
      <c r="AF146" s="41">
        <v>103</v>
      </c>
      <c r="AG146" s="41">
        <v>94</v>
      </c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>
        <v>113</v>
      </c>
      <c r="BI146" s="41">
        <v>100</v>
      </c>
      <c r="BJ146" s="30"/>
      <c r="BK146" s="14" t="s">
        <v>85</v>
      </c>
      <c r="BL146" s="14" t="s">
        <v>21</v>
      </c>
    </row>
    <row r="147" spans="1:64" x14ac:dyDescent="0.2">
      <c r="A147" s="15">
        <f t="shared" si="4"/>
        <v>104.5</v>
      </c>
      <c r="B147" s="14">
        <v>141</v>
      </c>
      <c r="C147" s="14" t="s">
        <v>157</v>
      </c>
      <c r="D147" s="14" t="s">
        <v>56</v>
      </c>
      <c r="E147" s="14" t="s">
        <v>48</v>
      </c>
      <c r="F147" s="14">
        <f t="shared" si="5"/>
        <v>2</v>
      </c>
      <c r="G147" s="14">
        <v>1</v>
      </c>
      <c r="H147" s="41">
        <v>98</v>
      </c>
      <c r="I147" s="41">
        <v>111</v>
      </c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29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30"/>
      <c r="BK147" s="14" t="s">
        <v>157</v>
      </c>
      <c r="BL147" s="14" t="s">
        <v>56</v>
      </c>
    </row>
    <row r="148" spans="1:64" x14ac:dyDescent="0.2">
      <c r="A148" s="15">
        <f t="shared" si="4"/>
        <v>104.8</v>
      </c>
      <c r="B148" s="14">
        <v>142</v>
      </c>
      <c r="C148" s="14" t="s">
        <v>169</v>
      </c>
      <c r="D148" s="14" t="s">
        <v>39</v>
      </c>
      <c r="E148" s="14" t="s">
        <v>70</v>
      </c>
      <c r="F148" s="14">
        <f t="shared" si="5"/>
        <v>5</v>
      </c>
      <c r="G148" s="14">
        <v>3</v>
      </c>
      <c r="H148" s="41">
        <v>116</v>
      </c>
      <c r="I148" s="41">
        <v>112</v>
      </c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29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>
        <v>100</v>
      </c>
      <c r="BH148" s="41">
        <v>101</v>
      </c>
      <c r="BI148" s="41">
        <v>95</v>
      </c>
      <c r="BJ148" s="30"/>
      <c r="BK148" s="14" t="s">
        <v>169</v>
      </c>
      <c r="BL148" s="14" t="s">
        <v>39</v>
      </c>
    </row>
    <row r="149" spans="1:64" x14ac:dyDescent="0.2">
      <c r="A149" s="15">
        <f t="shared" si="4"/>
        <v>105</v>
      </c>
      <c r="B149" s="14">
        <v>143</v>
      </c>
      <c r="C149" s="14" t="s">
        <v>302</v>
      </c>
      <c r="D149" s="14" t="s">
        <v>32</v>
      </c>
      <c r="E149" s="14" t="s">
        <v>46</v>
      </c>
      <c r="F149" s="14">
        <f t="shared" si="5"/>
        <v>5</v>
      </c>
      <c r="G149" s="14">
        <v>4</v>
      </c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29"/>
      <c r="AE149" s="41">
        <v>102</v>
      </c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>
        <v>111</v>
      </c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>
        <v>101</v>
      </c>
      <c r="BH149" s="41">
        <v>97</v>
      </c>
      <c r="BI149" s="41">
        <v>114</v>
      </c>
      <c r="BJ149" s="30"/>
      <c r="BK149" s="14" t="s">
        <v>302</v>
      </c>
      <c r="BL149" s="14" t="s">
        <v>32</v>
      </c>
    </row>
    <row r="150" spans="1:64" x14ac:dyDescent="0.2">
      <c r="A150" s="15">
        <f t="shared" si="4"/>
        <v>105</v>
      </c>
      <c r="B150" s="14">
        <v>144</v>
      </c>
      <c r="C150" s="14" t="s">
        <v>265</v>
      </c>
      <c r="D150" s="14" t="s">
        <v>43</v>
      </c>
      <c r="E150" s="14" t="s">
        <v>48</v>
      </c>
      <c r="F150" s="14">
        <f t="shared" si="5"/>
        <v>5</v>
      </c>
      <c r="G150" s="14">
        <v>4</v>
      </c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29"/>
      <c r="AE150" s="41">
        <v>108</v>
      </c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>
        <v>110</v>
      </c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>
        <v>109</v>
      </c>
      <c r="BH150" s="41">
        <v>93</v>
      </c>
      <c r="BI150" s="41">
        <v>105</v>
      </c>
      <c r="BJ150" s="30"/>
      <c r="BK150" s="14" t="s">
        <v>265</v>
      </c>
      <c r="BL150" s="14" t="s">
        <v>43</v>
      </c>
    </row>
    <row r="151" spans="1:64" x14ac:dyDescent="0.2">
      <c r="A151" s="15">
        <f t="shared" si="4"/>
        <v>105.57142857142857</v>
      </c>
      <c r="B151" s="14">
        <v>145</v>
      </c>
      <c r="C151" s="14" t="s">
        <v>269</v>
      </c>
      <c r="D151" s="14" t="s">
        <v>56</v>
      </c>
      <c r="E151" s="14" t="s">
        <v>48</v>
      </c>
      <c r="F151" s="14">
        <f t="shared" si="5"/>
        <v>7</v>
      </c>
      <c r="G151" s="14">
        <v>4</v>
      </c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29"/>
      <c r="AE151" s="41"/>
      <c r="AF151" s="41">
        <v>109</v>
      </c>
      <c r="AG151" s="41">
        <v>109</v>
      </c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>
        <v>107</v>
      </c>
      <c r="BB151" s="41">
        <v>106</v>
      </c>
      <c r="BC151" s="41"/>
      <c r="BD151" s="41"/>
      <c r="BE151" s="41"/>
      <c r="BF151" s="41"/>
      <c r="BG151" s="41">
        <v>103</v>
      </c>
      <c r="BH151" s="41">
        <v>103</v>
      </c>
      <c r="BI151" s="41">
        <v>102</v>
      </c>
      <c r="BJ151" s="30"/>
      <c r="BK151" s="14" t="s">
        <v>269</v>
      </c>
      <c r="BL151" s="14" t="s">
        <v>56</v>
      </c>
    </row>
    <row r="152" spans="1:64" x14ac:dyDescent="0.2">
      <c r="A152" s="15">
        <f t="shared" si="4"/>
        <v>105.66666666666667</v>
      </c>
      <c r="B152" s="14">
        <v>146</v>
      </c>
      <c r="C152" s="14" t="s">
        <v>149</v>
      </c>
      <c r="D152" s="14" t="s">
        <v>73</v>
      </c>
      <c r="E152" s="14" t="s">
        <v>48</v>
      </c>
      <c r="F152" s="14">
        <f t="shared" si="5"/>
        <v>6</v>
      </c>
      <c r="G152" s="14">
        <v>3</v>
      </c>
      <c r="H152" s="41">
        <v>102</v>
      </c>
      <c r="I152" s="41">
        <v>111</v>
      </c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29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>
        <v>106</v>
      </c>
      <c r="AZ152" s="41">
        <v>104</v>
      </c>
      <c r="BA152" s="41"/>
      <c r="BB152" s="41"/>
      <c r="BC152" s="41"/>
      <c r="BD152" s="41"/>
      <c r="BE152" s="41"/>
      <c r="BF152" s="41"/>
      <c r="BG152" s="41"/>
      <c r="BH152" s="41">
        <v>99</v>
      </c>
      <c r="BI152" s="41">
        <v>112</v>
      </c>
      <c r="BJ152" s="30"/>
      <c r="BK152" s="14" t="s">
        <v>149</v>
      </c>
      <c r="BL152" s="14" t="s">
        <v>73</v>
      </c>
    </row>
    <row r="153" spans="1:64" x14ac:dyDescent="0.2">
      <c r="A153" s="15">
        <f t="shared" si="4"/>
        <v>105.875</v>
      </c>
      <c r="B153" s="14">
        <v>147</v>
      </c>
      <c r="C153" s="14" t="s">
        <v>241</v>
      </c>
      <c r="D153" s="14" t="s">
        <v>31</v>
      </c>
      <c r="E153" s="14" t="s">
        <v>49</v>
      </c>
      <c r="F153" s="14">
        <f t="shared" si="5"/>
        <v>8</v>
      </c>
      <c r="G153" s="14">
        <v>5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>
        <v>106</v>
      </c>
      <c r="Y153" s="41">
        <v>109</v>
      </c>
      <c r="Z153" s="41"/>
      <c r="AA153" s="41"/>
      <c r="AB153" s="41"/>
      <c r="AC153" s="41"/>
      <c r="AD153" s="29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>
        <v>107</v>
      </c>
      <c r="AQ153" s="31" t="s">
        <v>102</v>
      </c>
      <c r="AR153" s="41"/>
      <c r="AS153" s="41"/>
      <c r="AT153" s="41"/>
      <c r="AU153" s="41">
        <v>102</v>
      </c>
      <c r="AV153" s="41">
        <v>113</v>
      </c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>
        <v>103</v>
      </c>
      <c r="BH153" s="41">
        <v>113</v>
      </c>
      <c r="BI153" s="41">
        <v>94</v>
      </c>
      <c r="BJ153" s="30"/>
      <c r="BK153" s="14" t="s">
        <v>241</v>
      </c>
      <c r="BL153" s="14" t="s">
        <v>31</v>
      </c>
    </row>
    <row r="154" spans="1:64" x14ac:dyDescent="0.2">
      <c r="A154" s="15">
        <f t="shared" si="4"/>
        <v>106.14285714285714</v>
      </c>
      <c r="B154" s="14">
        <v>148</v>
      </c>
      <c r="C154" s="14" t="s">
        <v>185</v>
      </c>
      <c r="D154" s="14" t="s">
        <v>39</v>
      </c>
      <c r="E154" s="14" t="s">
        <v>70</v>
      </c>
      <c r="F154" s="14">
        <f t="shared" si="5"/>
        <v>7</v>
      </c>
      <c r="G154" s="14">
        <v>4</v>
      </c>
      <c r="H154" s="41"/>
      <c r="I154" s="41"/>
      <c r="J154" s="41"/>
      <c r="K154" s="41"/>
      <c r="L154" s="41"/>
      <c r="M154" s="41"/>
      <c r="N154" s="41"/>
      <c r="O154" s="41"/>
      <c r="P154" s="41">
        <v>98</v>
      </c>
      <c r="Q154" s="41">
        <v>109</v>
      </c>
      <c r="R154" s="41"/>
      <c r="S154" s="41"/>
      <c r="T154" s="41">
        <v>110</v>
      </c>
      <c r="U154" s="41">
        <v>111</v>
      </c>
      <c r="V154" s="41"/>
      <c r="W154" s="41"/>
      <c r="X154" s="41"/>
      <c r="Y154" s="41"/>
      <c r="Z154" s="41"/>
      <c r="AA154" s="41"/>
      <c r="AB154" s="41"/>
      <c r="AC154" s="41"/>
      <c r="AD154" s="29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>
        <v>106</v>
      </c>
      <c r="BH154" s="41">
        <v>103</v>
      </c>
      <c r="BI154" s="41">
        <v>106</v>
      </c>
      <c r="BJ154" s="30"/>
      <c r="BK154" s="14" t="s">
        <v>185</v>
      </c>
      <c r="BL154" s="14" t="s">
        <v>39</v>
      </c>
    </row>
    <row r="155" spans="1:64" x14ac:dyDescent="0.2">
      <c r="A155" s="15">
        <f t="shared" si="4"/>
        <v>106.23076923076923</v>
      </c>
      <c r="B155" s="14">
        <v>149</v>
      </c>
      <c r="C155" s="14" t="s">
        <v>98</v>
      </c>
      <c r="D155" s="14" t="s">
        <v>16</v>
      </c>
      <c r="E155" s="14" t="s">
        <v>47</v>
      </c>
      <c r="F155" s="14">
        <f t="shared" si="5"/>
        <v>13</v>
      </c>
      <c r="G155" s="14">
        <v>7</v>
      </c>
      <c r="H155" s="41"/>
      <c r="I155" s="41"/>
      <c r="J155" s="41"/>
      <c r="K155" s="41"/>
      <c r="L155" s="32">
        <v>111</v>
      </c>
      <c r="M155" s="41">
        <v>101</v>
      </c>
      <c r="N155" s="41"/>
      <c r="O155" s="41"/>
      <c r="P155" s="41"/>
      <c r="Q155" s="41"/>
      <c r="R155" s="41">
        <v>107</v>
      </c>
      <c r="S155" s="41">
        <v>105</v>
      </c>
      <c r="T155" s="41"/>
      <c r="U155" s="41"/>
      <c r="V155" s="41"/>
      <c r="W155" s="41"/>
      <c r="X155" s="41">
        <v>95</v>
      </c>
      <c r="Y155" s="41">
        <v>96</v>
      </c>
      <c r="Z155" s="41"/>
      <c r="AA155" s="41"/>
      <c r="AB155" s="41"/>
      <c r="AC155" s="41"/>
      <c r="AD155" s="29"/>
      <c r="AE155" s="41"/>
      <c r="AF155" s="41"/>
      <c r="AG155" s="41"/>
      <c r="AH155" s="41">
        <v>102</v>
      </c>
      <c r="AI155" s="41">
        <v>109</v>
      </c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>
        <v>112</v>
      </c>
      <c r="AX155" s="41">
        <v>110</v>
      </c>
      <c r="AY155" s="41"/>
      <c r="AZ155" s="41"/>
      <c r="BA155" s="41"/>
      <c r="BB155" s="41"/>
      <c r="BC155" s="41"/>
      <c r="BD155" s="41"/>
      <c r="BE155" s="41"/>
      <c r="BF155" s="41"/>
      <c r="BG155" s="41">
        <v>96</v>
      </c>
      <c r="BH155" s="41">
        <v>113</v>
      </c>
      <c r="BI155" s="41">
        <v>124</v>
      </c>
      <c r="BJ155" s="30"/>
      <c r="BK155" s="14" t="s">
        <v>98</v>
      </c>
      <c r="BL155" s="14" t="s">
        <v>16</v>
      </c>
    </row>
    <row r="156" spans="1:64" x14ac:dyDescent="0.2">
      <c r="A156" s="15">
        <f t="shared" si="4"/>
        <v>106.44444444444444</v>
      </c>
      <c r="B156" s="14">
        <v>150</v>
      </c>
      <c r="C156" s="14" t="s">
        <v>290</v>
      </c>
      <c r="D156" s="14" t="s">
        <v>23</v>
      </c>
      <c r="E156" s="14" t="s">
        <v>70</v>
      </c>
      <c r="F156" s="14">
        <f t="shared" si="5"/>
        <v>9</v>
      </c>
      <c r="G156" s="14">
        <v>5</v>
      </c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29"/>
      <c r="AE156" s="41"/>
      <c r="AF156" s="41"/>
      <c r="AG156" s="41"/>
      <c r="AH156" s="41"/>
      <c r="AI156" s="41"/>
      <c r="AJ156" s="41">
        <v>119</v>
      </c>
      <c r="AK156" s="41">
        <v>111</v>
      </c>
      <c r="AL156" s="41"/>
      <c r="AM156" s="41"/>
      <c r="AN156" s="41"/>
      <c r="AO156" s="41"/>
      <c r="AP156" s="41">
        <v>98</v>
      </c>
      <c r="AQ156" s="41">
        <v>100</v>
      </c>
      <c r="AR156" s="41"/>
      <c r="AS156" s="41"/>
      <c r="AT156" s="41"/>
      <c r="AU156" s="41"/>
      <c r="AV156" s="41"/>
      <c r="AW156" s="41"/>
      <c r="AX156" s="41"/>
      <c r="AY156" s="41"/>
      <c r="AZ156" s="41"/>
      <c r="BA156" s="41">
        <v>112</v>
      </c>
      <c r="BB156" s="41">
        <v>105</v>
      </c>
      <c r="BC156" s="41"/>
      <c r="BD156" s="41"/>
      <c r="BE156" s="41"/>
      <c r="BF156" s="41"/>
      <c r="BG156" s="41">
        <v>97</v>
      </c>
      <c r="BH156" s="41">
        <v>110</v>
      </c>
      <c r="BI156" s="41">
        <v>106</v>
      </c>
      <c r="BJ156" s="30"/>
      <c r="BK156" s="14" t="s">
        <v>290</v>
      </c>
      <c r="BL156" s="14" t="s">
        <v>23</v>
      </c>
    </row>
    <row r="157" spans="1:64" x14ac:dyDescent="0.2">
      <c r="A157" s="15">
        <f t="shared" si="4"/>
        <v>107</v>
      </c>
      <c r="B157" s="14">
        <v>151</v>
      </c>
      <c r="C157" s="14" t="s">
        <v>90</v>
      </c>
      <c r="D157" s="14" t="s">
        <v>42</v>
      </c>
      <c r="E157" s="14" t="s">
        <v>49</v>
      </c>
      <c r="F157" s="14">
        <f t="shared" si="5"/>
        <v>11</v>
      </c>
      <c r="G157" s="14">
        <v>6</v>
      </c>
      <c r="H157" s="41"/>
      <c r="I157" s="41"/>
      <c r="J157" s="41"/>
      <c r="K157" s="41"/>
      <c r="L157" s="41">
        <v>110</v>
      </c>
      <c r="M157" s="41">
        <v>112</v>
      </c>
      <c r="N157" s="41"/>
      <c r="O157" s="41"/>
      <c r="P157" s="41">
        <v>122</v>
      </c>
      <c r="Q157" s="41">
        <v>99</v>
      </c>
      <c r="R157" s="41"/>
      <c r="S157" s="41"/>
      <c r="T157" s="41"/>
      <c r="U157" s="41"/>
      <c r="V157" s="41"/>
      <c r="W157" s="41"/>
      <c r="X157" s="41">
        <v>104</v>
      </c>
      <c r="Y157" s="41">
        <v>103</v>
      </c>
      <c r="Z157" s="41"/>
      <c r="AA157" s="41"/>
      <c r="AB157" s="41"/>
      <c r="AC157" s="41"/>
      <c r="AD157" s="29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>
        <v>119</v>
      </c>
      <c r="AV157" s="41">
        <v>113</v>
      </c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>
        <v>101</v>
      </c>
      <c r="BH157" s="41">
        <v>99</v>
      </c>
      <c r="BI157" s="41">
        <v>95</v>
      </c>
      <c r="BJ157" s="30"/>
      <c r="BK157" s="14" t="s">
        <v>90</v>
      </c>
      <c r="BL157" s="14" t="s">
        <v>42</v>
      </c>
    </row>
    <row r="158" spans="1:64" x14ac:dyDescent="0.2">
      <c r="A158" s="15">
        <f t="shared" si="4"/>
        <v>107.14285714285714</v>
      </c>
      <c r="B158" s="14">
        <v>152</v>
      </c>
      <c r="C158" s="14" t="s">
        <v>159</v>
      </c>
      <c r="D158" s="14" t="s">
        <v>56</v>
      </c>
      <c r="E158" s="14" t="s">
        <v>48</v>
      </c>
      <c r="F158" s="14">
        <f t="shared" si="5"/>
        <v>7</v>
      </c>
      <c r="G158" s="14">
        <v>4</v>
      </c>
      <c r="H158" s="41">
        <v>102</v>
      </c>
      <c r="I158" s="41">
        <v>104</v>
      </c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29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>
        <v>108</v>
      </c>
      <c r="BB158" s="41">
        <v>107</v>
      </c>
      <c r="BC158" s="41"/>
      <c r="BD158" s="41"/>
      <c r="BE158" s="41"/>
      <c r="BF158" s="41"/>
      <c r="BG158" s="41">
        <v>104</v>
      </c>
      <c r="BH158" s="41">
        <v>112</v>
      </c>
      <c r="BI158" s="41">
        <v>113</v>
      </c>
      <c r="BJ158" s="30"/>
      <c r="BK158" s="14" t="s">
        <v>159</v>
      </c>
      <c r="BL158" s="14" t="s">
        <v>56</v>
      </c>
    </row>
    <row r="159" spans="1:64" x14ac:dyDescent="0.2">
      <c r="A159" s="15">
        <f t="shared" si="4"/>
        <v>107.6</v>
      </c>
      <c r="B159" s="14">
        <v>153</v>
      </c>
      <c r="C159" s="14" t="s">
        <v>309</v>
      </c>
      <c r="D159" s="14" t="s">
        <v>21</v>
      </c>
      <c r="E159" s="14" t="s">
        <v>47</v>
      </c>
      <c r="F159" s="14">
        <f t="shared" si="5"/>
        <v>5</v>
      </c>
      <c r="G159" s="14">
        <v>3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29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>
        <v>106</v>
      </c>
      <c r="AX159" s="41">
        <v>120</v>
      </c>
      <c r="AY159" s="41"/>
      <c r="AZ159" s="41"/>
      <c r="BA159" s="41"/>
      <c r="BB159" s="41"/>
      <c r="BC159" s="41"/>
      <c r="BD159" s="41"/>
      <c r="BE159" s="41"/>
      <c r="BF159" s="41"/>
      <c r="BG159" s="41">
        <v>99</v>
      </c>
      <c r="BH159" s="41">
        <v>107</v>
      </c>
      <c r="BI159" s="41">
        <v>106</v>
      </c>
      <c r="BJ159" s="30"/>
      <c r="BK159" s="14" t="s">
        <v>309</v>
      </c>
      <c r="BL159" s="14" t="s">
        <v>21</v>
      </c>
    </row>
    <row r="160" spans="1:64" x14ac:dyDescent="0.2">
      <c r="A160" s="15">
        <f t="shared" si="4"/>
        <v>107.8</v>
      </c>
      <c r="B160" s="14">
        <v>154</v>
      </c>
      <c r="C160" s="14" t="s">
        <v>193</v>
      </c>
      <c r="D160" s="14" t="s">
        <v>31</v>
      </c>
      <c r="E160" s="14" t="s">
        <v>49</v>
      </c>
      <c r="F160" s="14">
        <f t="shared" si="5"/>
        <v>5</v>
      </c>
      <c r="G160" s="14">
        <v>3</v>
      </c>
      <c r="H160" s="41"/>
      <c r="I160" s="41"/>
      <c r="J160" s="41"/>
      <c r="K160" s="41"/>
      <c r="L160" s="41"/>
      <c r="M160" s="41"/>
      <c r="N160" s="41"/>
      <c r="O160" s="41"/>
      <c r="P160" s="41">
        <v>105</v>
      </c>
      <c r="Q160" s="41">
        <v>102</v>
      </c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29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>
        <v>115</v>
      </c>
      <c r="BH160" s="41">
        <v>112</v>
      </c>
      <c r="BI160" s="41">
        <v>105</v>
      </c>
      <c r="BJ160" s="30"/>
      <c r="BK160" s="14" t="s">
        <v>193</v>
      </c>
      <c r="BL160" s="14" t="s">
        <v>31</v>
      </c>
    </row>
    <row r="161" spans="1:64" x14ac:dyDescent="0.2">
      <c r="A161" s="15">
        <f t="shared" si="4"/>
        <v>107.88888888888889</v>
      </c>
      <c r="B161" s="14">
        <v>155</v>
      </c>
      <c r="C161" s="14" t="s">
        <v>248</v>
      </c>
      <c r="D161" s="14" t="s">
        <v>14</v>
      </c>
      <c r="E161" s="14" t="s">
        <v>46</v>
      </c>
      <c r="F161" s="14">
        <f t="shared" si="5"/>
        <v>9</v>
      </c>
      <c r="G161" s="14">
        <v>7</v>
      </c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>
        <v>117</v>
      </c>
      <c r="AD161" s="29"/>
      <c r="AE161" s="41">
        <v>112</v>
      </c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>
        <v>116</v>
      </c>
      <c r="AS161" s="31" t="s">
        <v>102</v>
      </c>
      <c r="AT161" s="32"/>
      <c r="AU161" s="41"/>
      <c r="AV161" s="41"/>
      <c r="AW161" s="41"/>
      <c r="AX161" s="41"/>
      <c r="AY161" s="41">
        <v>105</v>
      </c>
      <c r="AZ161" s="31" t="s">
        <v>102</v>
      </c>
      <c r="BA161" s="41"/>
      <c r="BB161" s="41"/>
      <c r="BC161" s="41"/>
      <c r="BD161" s="41"/>
      <c r="BE161" s="41">
        <v>122</v>
      </c>
      <c r="BF161" s="41">
        <v>101</v>
      </c>
      <c r="BG161" s="41">
        <v>93</v>
      </c>
      <c r="BH161" s="41">
        <v>100</v>
      </c>
      <c r="BI161" s="41">
        <v>105</v>
      </c>
      <c r="BJ161" s="30"/>
      <c r="BK161" s="14" t="s">
        <v>248</v>
      </c>
      <c r="BL161" s="14" t="s">
        <v>14</v>
      </c>
    </row>
    <row r="162" spans="1:64" x14ac:dyDescent="0.2">
      <c r="A162" s="15">
        <f t="shared" si="4"/>
        <v>108</v>
      </c>
      <c r="B162" s="14">
        <v>156</v>
      </c>
      <c r="C162" s="14" t="s">
        <v>247</v>
      </c>
      <c r="D162" s="14" t="s">
        <v>14</v>
      </c>
      <c r="E162" s="14" t="s">
        <v>46</v>
      </c>
      <c r="F162" s="14">
        <f t="shared" si="5"/>
        <v>7</v>
      </c>
      <c r="G162" s="14">
        <v>5</v>
      </c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>
        <v>95</v>
      </c>
      <c r="AD162" s="29"/>
      <c r="AE162" s="41">
        <v>112</v>
      </c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>
        <v>102</v>
      </c>
      <c r="AS162" s="31" t="s">
        <v>102</v>
      </c>
      <c r="AT162" s="32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>
        <v>113</v>
      </c>
      <c r="BF162" s="41">
        <v>119</v>
      </c>
      <c r="BG162" s="41"/>
      <c r="BH162" s="41">
        <v>112</v>
      </c>
      <c r="BI162" s="41">
        <v>103</v>
      </c>
      <c r="BJ162" s="30"/>
      <c r="BK162" s="14" t="s">
        <v>247</v>
      </c>
      <c r="BL162" s="14" t="s">
        <v>14</v>
      </c>
    </row>
    <row r="163" spans="1:64" x14ac:dyDescent="0.2">
      <c r="A163" s="15">
        <f t="shared" si="4"/>
        <v>108</v>
      </c>
      <c r="B163" s="14">
        <v>157</v>
      </c>
      <c r="C163" s="14" t="s">
        <v>224</v>
      </c>
      <c r="D163" s="14" t="s">
        <v>27</v>
      </c>
      <c r="E163" s="14" t="s">
        <v>46</v>
      </c>
      <c r="F163" s="14">
        <f t="shared" si="5"/>
        <v>1</v>
      </c>
      <c r="G163" s="14">
        <v>1</v>
      </c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>
        <v>108</v>
      </c>
      <c r="AA163" s="41"/>
      <c r="AB163" s="41"/>
      <c r="AC163" s="41"/>
      <c r="AD163" s="29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30"/>
      <c r="BK163" s="14" t="s">
        <v>224</v>
      </c>
      <c r="BL163" s="14" t="s">
        <v>27</v>
      </c>
    </row>
    <row r="164" spans="1:64" x14ac:dyDescent="0.2">
      <c r="A164" s="15">
        <f t="shared" si="4"/>
        <v>108</v>
      </c>
      <c r="B164" s="14">
        <v>158</v>
      </c>
      <c r="C164" s="14" t="s">
        <v>263</v>
      </c>
      <c r="D164" s="14" t="s">
        <v>15</v>
      </c>
      <c r="E164" s="14" t="s">
        <v>46</v>
      </c>
      <c r="F164" s="14">
        <f t="shared" si="5"/>
        <v>5</v>
      </c>
      <c r="G164" s="14">
        <v>4</v>
      </c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29"/>
      <c r="AE164" s="41">
        <v>119</v>
      </c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>
        <v>99</v>
      </c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>
        <v>100</v>
      </c>
      <c r="BH164" s="41">
        <v>110</v>
      </c>
      <c r="BI164" s="41">
        <v>112</v>
      </c>
      <c r="BJ164" s="30"/>
      <c r="BK164" s="14" t="s">
        <v>263</v>
      </c>
      <c r="BL164" s="14" t="s">
        <v>15</v>
      </c>
    </row>
    <row r="165" spans="1:64" x14ac:dyDescent="0.2">
      <c r="A165" s="15">
        <f t="shared" si="4"/>
        <v>108</v>
      </c>
      <c r="B165" s="14">
        <v>159</v>
      </c>
      <c r="C165" s="14" t="s">
        <v>318</v>
      </c>
      <c r="D165" s="14" t="s">
        <v>55</v>
      </c>
      <c r="E165" s="14" t="s">
        <v>47</v>
      </c>
      <c r="F165" s="14">
        <f t="shared" si="5"/>
        <v>3</v>
      </c>
      <c r="G165" s="14">
        <v>2</v>
      </c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29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>
        <v>105</v>
      </c>
      <c r="BB165" s="41">
        <v>106</v>
      </c>
      <c r="BC165" s="41"/>
      <c r="BD165" s="41"/>
      <c r="BE165" s="41"/>
      <c r="BF165" s="41"/>
      <c r="BG165" s="41">
        <v>113</v>
      </c>
      <c r="BH165" s="41"/>
      <c r="BI165" s="41"/>
      <c r="BJ165" s="30"/>
      <c r="BK165" s="14" t="s">
        <v>318</v>
      </c>
      <c r="BL165" s="14" t="s">
        <v>55</v>
      </c>
    </row>
    <row r="166" spans="1:64" x14ac:dyDescent="0.2">
      <c r="A166" s="15">
        <f t="shared" si="4"/>
        <v>108</v>
      </c>
      <c r="B166" s="14">
        <v>160</v>
      </c>
      <c r="C166" s="14" t="s">
        <v>343</v>
      </c>
      <c r="D166" s="14" t="s">
        <v>72</v>
      </c>
      <c r="E166" s="14" t="s">
        <v>70</v>
      </c>
      <c r="F166" s="14">
        <f t="shared" si="5"/>
        <v>2</v>
      </c>
      <c r="G166" s="14">
        <v>1</v>
      </c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29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>
        <v>109</v>
      </c>
      <c r="BI166" s="41">
        <v>107</v>
      </c>
      <c r="BJ166" s="30"/>
      <c r="BK166" s="14" t="s">
        <v>343</v>
      </c>
      <c r="BL166" s="14" t="s">
        <v>72</v>
      </c>
    </row>
    <row r="167" spans="1:64" x14ac:dyDescent="0.2">
      <c r="A167" s="15">
        <f t="shared" si="4"/>
        <v>108.5</v>
      </c>
      <c r="B167" s="14">
        <v>161</v>
      </c>
      <c r="C167" s="14" t="s">
        <v>191</v>
      </c>
      <c r="D167" s="14" t="s">
        <v>31</v>
      </c>
      <c r="E167" s="14" t="s">
        <v>49</v>
      </c>
      <c r="F167" s="14">
        <f t="shared" si="5"/>
        <v>4</v>
      </c>
      <c r="G167" s="14">
        <v>2</v>
      </c>
      <c r="H167" s="41"/>
      <c r="I167" s="41"/>
      <c r="J167" s="41"/>
      <c r="K167" s="41"/>
      <c r="L167" s="41"/>
      <c r="M167" s="41"/>
      <c r="N167" s="41"/>
      <c r="O167" s="41"/>
      <c r="P167" s="41">
        <v>118</v>
      </c>
      <c r="Q167" s="41">
        <v>97</v>
      </c>
      <c r="R167" s="41"/>
      <c r="S167" s="41"/>
      <c r="T167" s="41"/>
      <c r="U167" s="41"/>
      <c r="V167" s="41"/>
      <c r="W167" s="41"/>
      <c r="X167" s="41">
        <v>110</v>
      </c>
      <c r="Y167" s="41">
        <v>109</v>
      </c>
      <c r="Z167" s="41"/>
      <c r="AA167" s="41"/>
      <c r="AB167" s="41"/>
      <c r="AC167" s="41"/>
      <c r="AD167" s="29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30"/>
      <c r="BK167" s="14" t="s">
        <v>191</v>
      </c>
      <c r="BL167" s="14" t="s">
        <v>31</v>
      </c>
    </row>
    <row r="168" spans="1:64" x14ac:dyDescent="0.2">
      <c r="A168" s="15">
        <f t="shared" si="4"/>
        <v>108.73333333333333</v>
      </c>
      <c r="B168" s="14">
        <v>162</v>
      </c>
      <c r="C168" s="14" t="s">
        <v>93</v>
      </c>
      <c r="D168" s="14" t="s">
        <v>25</v>
      </c>
      <c r="E168" s="14" t="s">
        <v>49</v>
      </c>
      <c r="F168" s="14">
        <f t="shared" si="5"/>
        <v>15</v>
      </c>
      <c r="G168" s="14">
        <v>8</v>
      </c>
      <c r="H168" s="41"/>
      <c r="I168" s="32"/>
      <c r="J168" s="41"/>
      <c r="K168" s="41"/>
      <c r="L168" s="41">
        <v>109</v>
      </c>
      <c r="M168" s="41">
        <v>110</v>
      </c>
      <c r="N168" s="41">
        <v>113</v>
      </c>
      <c r="O168" s="32">
        <v>104</v>
      </c>
      <c r="P168" s="41">
        <v>117</v>
      </c>
      <c r="Q168" s="41">
        <v>123</v>
      </c>
      <c r="R168" s="41"/>
      <c r="S168" s="41"/>
      <c r="T168" s="41"/>
      <c r="U168" s="41"/>
      <c r="V168" s="41"/>
      <c r="W168" s="41"/>
      <c r="X168" s="41"/>
      <c r="Y168" s="41"/>
      <c r="Z168" s="41"/>
      <c r="AA168" s="41">
        <v>107</v>
      </c>
      <c r="AB168" s="41">
        <v>111</v>
      </c>
      <c r="AC168" s="41"/>
      <c r="AD168" s="29"/>
      <c r="AE168" s="41"/>
      <c r="AF168" s="41"/>
      <c r="AG168" s="41"/>
      <c r="AH168" s="41">
        <v>101</v>
      </c>
      <c r="AI168" s="32">
        <v>104</v>
      </c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>
        <v>107</v>
      </c>
      <c r="AX168" s="41">
        <v>109</v>
      </c>
      <c r="AY168" s="41"/>
      <c r="AZ168" s="41"/>
      <c r="BA168" s="41"/>
      <c r="BB168" s="41"/>
      <c r="BC168" s="41"/>
      <c r="BD168" s="41"/>
      <c r="BE168" s="41"/>
      <c r="BF168" s="41"/>
      <c r="BG168" s="41">
        <v>100</v>
      </c>
      <c r="BH168" s="41">
        <v>102</v>
      </c>
      <c r="BI168" s="41">
        <v>114</v>
      </c>
      <c r="BJ168" s="30"/>
      <c r="BK168" s="14" t="s">
        <v>93</v>
      </c>
      <c r="BL168" s="14" t="s">
        <v>25</v>
      </c>
    </row>
    <row r="169" spans="1:64" x14ac:dyDescent="0.2">
      <c r="A169" s="15">
        <f t="shared" si="4"/>
        <v>109.4</v>
      </c>
      <c r="B169" s="14">
        <v>163</v>
      </c>
      <c r="C169" s="14" t="s">
        <v>298</v>
      </c>
      <c r="D169" s="14" t="s">
        <v>68</v>
      </c>
      <c r="E169" s="14" t="s">
        <v>46</v>
      </c>
      <c r="F169" s="14">
        <f t="shared" si="5"/>
        <v>5</v>
      </c>
      <c r="G169" s="14">
        <v>3</v>
      </c>
      <c r="H169" s="41"/>
      <c r="I169" s="32"/>
      <c r="J169" s="41"/>
      <c r="K169" s="41"/>
      <c r="L169" s="41"/>
      <c r="M169" s="32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29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>
        <v>115</v>
      </c>
      <c r="AS169" s="41">
        <v>103</v>
      </c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>
        <v>110</v>
      </c>
      <c r="BH169" s="41">
        <v>117</v>
      </c>
      <c r="BI169" s="41">
        <v>102</v>
      </c>
      <c r="BJ169" s="30"/>
      <c r="BK169" s="14" t="s">
        <v>298</v>
      </c>
      <c r="BL169" s="14" t="s">
        <v>68</v>
      </c>
    </row>
    <row r="170" spans="1:64" x14ac:dyDescent="0.2">
      <c r="A170" s="15">
        <f t="shared" si="4"/>
        <v>109.75</v>
      </c>
      <c r="B170" s="14">
        <v>164</v>
      </c>
      <c r="C170" s="14" t="s">
        <v>311</v>
      </c>
      <c r="D170" s="14" t="s">
        <v>37</v>
      </c>
      <c r="E170" s="14" t="s">
        <v>48</v>
      </c>
      <c r="F170" s="14">
        <f t="shared" si="5"/>
        <v>4</v>
      </c>
      <c r="G170" s="14">
        <v>3</v>
      </c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29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31" t="s">
        <v>102</v>
      </c>
      <c r="AZ170" s="41">
        <v>112</v>
      </c>
      <c r="BA170" s="31" t="s">
        <v>102</v>
      </c>
      <c r="BB170" s="41">
        <v>105</v>
      </c>
      <c r="BC170" s="41"/>
      <c r="BD170" s="41"/>
      <c r="BE170" s="41"/>
      <c r="BF170" s="41"/>
      <c r="BG170" s="41"/>
      <c r="BH170" s="41">
        <v>117</v>
      </c>
      <c r="BI170" s="41">
        <v>105</v>
      </c>
      <c r="BJ170" s="30"/>
      <c r="BK170" s="14" t="s">
        <v>311</v>
      </c>
      <c r="BL170" s="14" t="s">
        <v>37</v>
      </c>
    </row>
    <row r="171" spans="1:64" x14ac:dyDescent="0.2">
      <c r="A171" s="15">
        <f t="shared" si="4"/>
        <v>110.30769230769231</v>
      </c>
      <c r="B171" s="14">
        <v>165</v>
      </c>
      <c r="C171" s="14" t="s">
        <v>95</v>
      </c>
      <c r="D171" s="14" t="s">
        <v>25</v>
      </c>
      <c r="E171" s="14" t="s">
        <v>49</v>
      </c>
      <c r="F171" s="14">
        <f t="shared" si="5"/>
        <v>13</v>
      </c>
      <c r="G171" s="14">
        <v>7</v>
      </c>
      <c r="H171" s="41"/>
      <c r="I171" s="32"/>
      <c r="J171" s="41"/>
      <c r="K171" s="41"/>
      <c r="L171" s="41">
        <v>113</v>
      </c>
      <c r="M171" s="41">
        <v>115</v>
      </c>
      <c r="N171" s="41">
        <v>122</v>
      </c>
      <c r="O171" s="41">
        <v>110</v>
      </c>
      <c r="P171" s="41">
        <v>111</v>
      </c>
      <c r="Q171" s="41">
        <v>103</v>
      </c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29"/>
      <c r="AE171" s="41"/>
      <c r="AF171" s="41"/>
      <c r="AG171" s="41"/>
      <c r="AH171" s="41">
        <v>110</v>
      </c>
      <c r="AI171" s="32">
        <v>115</v>
      </c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>
        <v>108</v>
      </c>
      <c r="AX171" s="41">
        <v>110</v>
      </c>
      <c r="AY171" s="41"/>
      <c r="AZ171" s="41"/>
      <c r="BA171" s="41"/>
      <c r="BB171" s="41"/>
      <c r="BC171" s="41"/>
      <c r="BD171" s="41"/>
      <c r="BE171" s="41"/>
      <c r="BF171" s="41"/>
      <c r="BG171" s="41">
        <v>110</v>
      </c>
      <c r="BH171" s="41">
        <v>94</v>
      </c>
      <c r="BI171" s="41">
        <v>113</v>
      </c>
      <c r="BJ171" s="30"/>
      <c r="BK171" s="14" t="s">
        <v>95</v>
      </c>
      <c r="BL171" s="14" t="s">
        <v>25</v>
      </c>
    </row>
    <row r="172" spans="1:64" x14ac:dyDescent="0.2">
      <c r="A172" s="15">
        <f t="shared" si="4"/>
        <v>110.5</v>
      </c>
      <c r="B172" s="14">
        <v>166</v>
      </c>
      <c r="C172" s="14" t="s">
        <v>278</v>
      </c>
      <c r="D172" s="14" t="s">
        <v>19</v>
      </c>
      <c r="E172" s="14" t="s">
        <v>47</v>
      </c>
      <c r="F172" s="14">
        <f t="shared" si="5"/>
        <v>2</v>
      </c>
      <c r="G172" s="14">
        <v>2</v>
      </c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29"/>
      <c r="AE172" s="41"/>
      <c r="AF172" s="41"/>
      <c r="AG172" s="41"/>
      <c r="AH172" s="31" t="s">
        <v>102</v>
      </c>
      <c r="AI172" s="41">
        <v>104</v>
      </c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>
        <v>117</v>
      </c>
      <c r="BI172" s="31" t="s">
        <v>102</v>
      </c>
      <c r="BJ172" s="30"/>
      <c r="BK172" s="14" t="s">
        <v>278</v>
      </c>
      <c r="BL172" s="14" t="s">
        <v>19</v>
      </c>
    </row>
    <row r="173" spans="1:64" x14ac:dyDescent="0.2">
      <c r="A173" s="15">
        <f t="shared" si="4"/>
        <v>110.5</v>
      </c>
      <c r="B173" s="14">
        <v>167</v>
      </c>
      <c r="C173" s="14" t="s">
        <v>341</v>
      </c>
      <c r="D173" s="14" t="s">
        <v>72</v>
      </c>
      <c r="E173" s="14" t="s">
        <v>70</v>
      </c>
      <c r="F173" s="14">
        <f t="shared" si="5"/>
        <v>2</v>
      </c>
      <c r="G173" s="14">
        <v>1</v>
      </c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29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>
        <v>112</v>
      </c>
      <c r="BI173" s="41">
        <v>109</v>
      </c>
      <c r="BJ173" s="30"/>
      <c r="BK173" s="14" t="s">
        <v>341</v>
      </c>
      <c r="BL173" s="14" t="s">
        <v>72</v>
      </c>
    </row>
    <row r="174" spans="1:64" x14ac:dyDescent="0.2">
      <c r="A174" s="15">
        <f t="shared" si="4"/>
        <v>110.6</v>
      </c>
      <c r="B174" s="14">
        <v>168</v>
      </c>
      <c r="C174" s="14" t="s">
        <v>266</v>
      </c>
      <c r="D174" s="14" t="s">
        <v>43</v>
      </c>
      <c r="E174" s="14" t="s">
        <v>48</v>
      </c>
      <c r="F174" s="14">
        <f t="shared" si="5"/>
        <v>5</v>
      </c>
      <c r="G174" s="14">
        <v>4</v>
      </c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32"/>
      <c r="AC174" s="32"/>
      <c r="AD174" s="29"/>
      <c r="AE174" s="41">
        <v>111</v>
      </c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>
        <v>123</v>
      </c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>
        <v>100</v>
      </c>
      <c r="BH174" s="41">
        <v>105</v>
      </c>
      <c r="BI174" s="41">
        <v>114</v>
      </c>
      <c r="BJ174" s="30"/>
      <c r="BK174" s="14" t="s">
        <v>266</v>
      </c>
      <c r="BL174" s="14" t="s">
        <v>43</v>
      </c>
    </row>
    <row r="175" spans="1:64" x14ac:dyDescent="0.2">
      <c r="A175" s="15">
        <f t="shared" si="4"/>
        <v>111.18181818181819</v>
      </c>
      <c r="B175" s="14">
        <v>169</v>
      </c>
      <c r="C175" s="14" t="s">
        <v>284</v>
      </c>
      <c r="D175" s="14" t="s">
        <v>30</v>
      </c>
      <c r="E175" s="14" t="s">
        <v>47</v>
      </c>
      <c r="F175" s="14">
        <f t="shared" si="5"/>
        <v>11</v>
      </c>
      <c r="G175" s="14">
        <v>6</v>
      </c>
      <c r="H175" s="41">
        <v>120</v>
      </c>
      <c r="I175" s="41">
        <v>113</v>
      </c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29"/>
      <c r="AE175" s="41"/>
      <c r="AF175" s="41"/>
      <c r="AG175" s="41"/>
      <c r="AH175" s="41"/>
      <c r="AI175" s="41"/>
      <c r="AJ175" s="41">
        <v>120</v>
      </c>
      <c r="AK175" s="41">
        <v>113</v>
      </c>
      <c r="AL175" s="41"/>
      <c r="AM175" s="41"/>
      <c r="AN175" s="41"/>
      <c r="AO175" s="41"/>
      <c r="AP175" s="41"/>
      <c r="AQ175" s="41"/>
      <c r="AR175" s="41">
        <v>109</v>
      </c>
      <c r="AS175" s="41">
        <v>117</v>
      </c>
      <c r="AT175" s="41"/>
      <c r="AU175" s="41"/>
      <c r="AV175" s="41"/>
      <c r="AW175" s="41">
        <v>107</v>
      </c>
      <c r="AX175" s="41">
        <v>100</v>
      </c>
      <c r="AY175" s="41"/>
      <c r="AZ175" s="41"/>
      <c r="BA175" s="41"/>
      <c r="BB175" s="41"/>
      <c r="BC175" s="41"/>
      <c r="BD175" s="41"/>
      <c r="BE175" s="41"/>
      <c r="BF175" s="41"/>
      <c r="BG175" s="41">
        <v>106</v>
      </c>
      <c r="BH175" s="41">
        <v>112</v>
      </c>
      <c r="BI175" s="41">
        <v>106</v>
      </c>
      <c r="BJ175" s="30"/>
      <c r="BK175" s="14" t="s">
        <v>284</v>
      </c>
      <c r="BL175" s="14" t="s">
        <v>30</v>
      </c>
    </row>
    <row r="176" spans="1:64" x14ac:dyDescent="0.2">
      <c r="A176" s="15">
        <f t="shared" si="4"/>
        <v>111.42857142857143</v>
      </c>
      <c r="B176" s="14">
        <v>170</v>
      </c>
      <c r="C176" s="14" t="s">
        <v>150</v>
      </c>
      <c r="D176" s="14" t="s">
        <v>73</v>
      </c>
      <c r="E176" s="14" t="s">
        <v>48</v>
      </c>
      <c r="F176" s="14">
        <f t="shared" si="5"/>
        <v>7</v>
      </c>
      <c r="G176" s="14">
        <v>4</v>
      </c>
      <c r="H176" s="41">
        <v>128</v>
      </c>
      <c r="I176" s="41">
        <v>122</v>
      </c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29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>
        <v>106</v>
      </c>
      <c r="AZ176" s="41">
        <v>109</v>
      </c>
      <c r="BA176" s="41"/>
      <c r="BB176" s="41"/>
      <c r="BC176" s="41"/>
      <c r="BD176" s="41"/>
      <c r="BE176" s="41"/>
      <c r="BF176" s="41"/>
      <c r="BG176" s="41">
        <v>102</v>
      </c>
      <c r="BH176" s="41">
        <v>109</v>
      </c>
      <c r="BI176" s="41">
        <v>104</v>
      </c>
      <c r="BJ176" s="30"/>
      <c r="BK176" s="14" t="s">
        <v>150</v>
      </c>
      <c r="BL176" s="14" t="s">
        <v>73</v>
      </c>
    </row>
    <row r="177" spans="1:64" x14ac:dyDescent="0.2">
      <c r="A177" s="15">
        <f t="shared" si="4"/>
        <v>111.5</v>
      </c>
      <c r="B177" s="14">
        <v>171</v>
      </c>
      <c r="C177" s="14" t="s">
        <v>174</v>
      </c>
      <c r="D177" s="14" t="s">
        <v>38</v>
      </c>
      <c r="E177" s="14" t="s">
        <v>49</v>
      </c>
      <c r="F177" s="14">
        <f t="shared" si="5"/>
        <v>4</v>
      </c>
      <c r="G177" s="14">
        <v>2</v>
      </c>
      <c r="H177" s="41"/>
      <c r="I177" s="41"/>
      <c r="J177" s="41"/>
      <c r="K177" s="41"/>
      <c r="L177" s="41"/>
      <c r="M177" s="41"/>
      <c r="N177" s="41">
        <v>115</v>
      </c>
      <c r="O177" s="41">
        <v>108</v>
      </c>
      <c r="P177" s="41"/>
      <c r="Q177" s="41"/>
      <c r="R177" s="41">
        <v>109</v>
      </c>
      <c r="S177" s="41">
        <v>114</v>
      </c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29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30"/>
      <c r="BK177" s="14" t="s">
        <v>174</v>
      </c>
      <c r="BL177" s="14" t="s">
        <v>38</v>
      </c>
    </row>
    <row r="178" spans="1:64" x14ac:dyDescent="0.2">
      <c r="A178" s="15">
        <f t="shared" si="4"/>
        <v>111.69230769230769</v>
      </c>
      <c r="B178" s="14">
        <v>172</v>
      </c>
      <c r="C178" s="14" t="s">
        <v>180</v>
      </c>
      <c r="D178" s="14" t="s">
        <v>30</v>
      </c>
      <c r="E178" s="14" t="s">
        <v>47</v>
      </c>
      <c r="F178" s="14">
        <f t="shared" si="5"/>
        <v>13</v>
      </c>
      <c r="G178" s="14">
        <v>7</v>
      </c>
      <c r="H178" s="41"/>
      <c r="I178" s="41"/>
      <c r="J178" s="41"/>
      <c r="K178" s="41"/>
      <c r="L178" s="41"/>
      <c r="M178" s="32"/>
      <c r="N178" s="41">
        <v>124</v>
      </c>
      <c r="O178" s="41">
        <v>121</v>
      </c>
      <c r="P178" s="41">
        <v>116</v>
      </c>
      <c r="Q178" s="41">
        <v>112</v>
      </c>
      <c r="R178" s="41"/>
      <c r="S178" s="41"/>
      <c r="T178" s="41"/>
      <c r="U178" s="41"/>
      <c r="V178" s="41"/>
      <c r="W178" s="41"/>
      <c r="X178" s="41"/>
      <c r="Y178" s="41"/>
      <c r="Z178" s="41"/>
      <c r="AA178" s="41">
        <v>119</v>
      </c>
      <c r="AB178" s="41">
        <v>116</v>
      </c>
      <c r="AC178" s="41"/>
      <c r="AD178" s="29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>
        <v>112</v>
      </c>
      <c r="AS178" s="41">
        <v>107</v>
      </c>
      <c r="AT178" s="41"/>
      <c r="AU178" s="41"/>
      <c r="AV178" s="41"/>
      <c r="AW178" s="41">
        <v>103</v>
      </c>
      <c r="AX178" s="41">
        <v>102</v>
      </c>
      <c r="AY178" s="41"/>
      <c r="AZ178" s="41"/>
      <c r="BA178" s="41"/>
      <c r="BB178" s="41"/>
      <c r="BC178" s="41"/>
      <c r="BD178" s="41"/>
      <c r="BE178" s="41"/>
      <c r="BF178" s="41"/>
      <c r="BG178" s="41">
        <v>105</v>
      </c>
      <c r="BH178" s="41">
        <v>111</v>
      </c>
      <c r="BI178" s="41">
        <v>104</v>
      </c>
      <c r="BJ178" s="30"/>
      <c r="BK178" s="14" t="s">
        <v>180</v>
      </c>
      <c r="BL178" s="14" t="s">
        <v>30</v>
      </c>
    </row>
    <row r="179" spans="1:64" x14ac:dyDescent="0.2">
      <c r="A179" s="15">
        <f t="shared" si="4"/>
        <v>112.2</v>
      </c>
      <c r="B179" s="14">
        <v>173</v>
      </c>
      <c r="C179" s="14" t="s">
        <v>321</v>
      </c>
      <c r="D179" s="14" t="s">
        <v>24</v>
      </c>
      <c r="E179" s="14" t="s">
        <v>70</v>
      </c>
      <c r="F179" s="14">
        <f t="shared" si="5"/>
        <v>5</v>
      </c>
      <c r="G179" s="14">
        <v>3</v>
      </c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29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>
        <v>112</v>
      </c>
      <c r="BB179" s="41">
        <v>115</v>
      </c>
      <c r="BC179" s="41"/>
      <c r="BD179" s="41"/>
      <c r="BE179" s="41"/>
      <c r="BF179" s="41"/>
      <c r="BG179" s="41">
        <v>107</v>
      </c>
      <c r="BH179" s="41">
        <v>119</v>
      </c>
      <c r="BI179" s="41">
        <v>108</v>
      </c>
      <c r="BJ179" s="30"/>
      <c r="BK179" s="14" t="s">
        <v>321</v>
      </c>
      <c r="BL179" s="14" t="s">
        <v>24</v>
      </c>
    </row>
    <row r="180" spans="1:64" x14ac:dyDescent="0.2">
      <c r="A180" s="15">
        <f t="shared" si="4"/>
        <v>112.45454545454545</v>
      </c>
      <c r="B180" s="14">
        <v>174</v>
      </c>
      <c r="C180" s="14" t="s">
        <v>209</v>
      </c>
      <c r="D180" s="14" t="s">
        <v>12</v>
      </c>
      <c r="E180" s="14" t="s">
        <v>46</v>
      </c>
      <c r="F180" s="14">
        <f t="shared" si="5"/>
        <v>11</v>
      </c>
      <c r="G180" s="14">
        <v>8</v>
      </c>
      <c r="H180" s="41"/>
      <c r="I180" s="32"/>
      <c r="J180" s="41"/>
      <c r="K180" s="41"/>
      <c r="L180" s="41"/>
      <c r="M180" s="41"/>
      <c r="N180" s="41"/>
      <c r="O180" s="32"/>
      <c r="P180" s="41"/>
      <c r="Q180" s="32"/>
      <c r="R180" s="41"/>
      <c r="S180" s="41"/>
      <c r="T180" s="41"/>
      <c r="U180" s="41"/>
      <c r="V180" s="41"/>
      <c r="W180" s="41"/>
      <c r="X180" s="41"/>
      <c r="Y180" s="41"/>
      <c r="Z180" s="41">
        <v>119</v>
      </c>
      <c r="AA180" s="41"/>
      <c r="AB180" s="41"/>
      <c r="AC180" s="41">
        <v>105</v>
      </c>
      <c r="AD180" s="29"/>
      <c r="AE180" s="41">
        <v>120</v>
      </c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>
        <v>114</v>
      </c>
      <c r="AS180" s="31" t="s">
        <v>102</v>
      </c>
      <c r="AT180" s="32"/>
      <c r="AU180" s="41"/>
      <c r="AV180" s="41"/>
      <c r="AW180" s="41">
        <v>103</v>
      </c>
      <c r="AX180" s="41">
        <v>105</v>
      </c>
      <c r="AY180" s="41"/>
      <c r="AZ180" s="41"/>
      <c r="BA180" s="41"/>
      <c r="BB180" s="41"/>
      <c r="BC180" s="41"/>
      <c r="BD180" s="41"/>
      <c r="BE180" s="41">
        <v>131</v>
      </c>
      <c r="BF180" s="41">
        <v>111</v>
      </c>
      <c r="BG180" s="41">
        <v>109</v>
      </c>
      <c r="BH180" s="41">
        <v>110</v>
      </c>
      <c r="BI180" s="41">
        <v>110</v>
      </c>
      <c r="BJ180" s="30"/>
      <c r="BK180" s="14" t="s">
        <v>210</v>
      </c>
      <c r="BL180" s="14" t="s">
        <v>12</v>
      </c>
    </row>
    <row r="181" spans="1:64" x14ac:dyDescent="0.2">
      <c r="A181" s="15">
        <f t="shared" si="4"/>
        <v>112.5</v>
      </c>
      <c r="B181" s="14">
        <v>175</v>
      </c>
      <c r="C181" s="14" t="s">
        <v>338</v>
      </c>
      <c r="D181" s="14" t="s">
        <v>15</v>
      </c>
      <c r="E181" s="14" t="s">
        <v>46</v>
      </c>
      <c r="F181" s="14">
        <f t="shared" si="5"/>
        <v>2</v>
      </c>
      <c r="G181" s="14">
        <v>1</v>
      </c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29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>
        <v>119</v>
      </c>
      <c r="BI181" s="41">
        <v>106</v>
      </c>
      <c r="BJ181" s="30"/>
      <c r="BK181" s="14" t="s">
        <v>338</v>
      </c>
      <c r="BL181" s="14" t="s">
        <v>15</v>
      </c>
    </row>
    <row r="182" spans="1:64" x14ac:dyDescent="0.2">
      <c r="A182" s="15">
        <f t="shared" si="4"/>
        <v>112.75</v>
      </c>
      <c r="B182" s="14">
        <v>176</v>
      </c>
      <c r="C182" s="14" t="s">
        <v>192</v>
      </c>
      <c r="D182" s="14" t="s">
        <v>31</v>
      </c>
      <c r="E182" s="14" t="s">
        <v>49</v>
      </c>
      <c r="F182" s="14">
        <f t="shared" si="5"/>
        <v>4</v>
      </c>
      <c r="G182" s="14">
        <v>2</v>
      </c>
      <c r="H182" s="41"/>
      <c r="I182" s="41"/>
      <c r="J182" s="41"/>
      <c r="K182" s="41"/>
      <c r="L182" s="41"/>
      <c r="M182" s="41"/>
      <c r="N182" s="41"/>
      <c r="O182" s="41"/>
      <c r="P182" s="41">
        <v>118</v>
      </c>
      <c r="Q182" s="41">
        <v>97</v>
      </c>
      <c r="R182" s="41"/>
      <c r="S182" s="41"/>
      <c r="T182" s="41"/>
      <c r="U182" s="41"/>
      <c r="V182" s="41"/>
      <c r="W182" s="41"/>
      <c r="X182" s="41">
        <v>121</v>
      </c>
      <c r="Y182" s="41">
        <v>115</v>
      </c>
      <c r="Z182" s="41"/>
      <c r="AA182" s="41"/>
      <c r="AB182" s="41"/>
      <c r="AC182" s="41"/>
      <c r="AD182" s="29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30"/>
      <c r="BK182" s="14" t="s">
        <v>192</v>
      </c>
      <c r="BL182" s="14" t="s">
        <v>31</v>
      </c>
    </row>
    <row r="183" spans="1:64" x14ac:dyDescent="0.2">
      <c r="A183" s="15">
        <f t="shared" si="4"/>
        <v>112.77777777777777</v>
      </c>
      <c r="B183" s="14">
        <v>177</v>
      </c>
      <c r="C183" s="14" t="s">
        <v>212</v>
      </c>
      <c r="D183" s="14" t="s">
        <v>13</v>
      </c>
      <c r="E183" s="14" t="s">
        <v>46</v>
      </c>
      <c r="F183" s="14">
        <f t="shared" si="5"/>
        <v>9</v>
      </c>
      <c r="G183" s="14">
        <v>7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>
        <v>129</v>
      </c>
      <c r="AA183" s="41"/>
      <c r="AB183" s="41"/>
      <c r="AC183" s="41">
        <v>114</v>
      </c>
      <c r="AD183" s="29"/>
      <c r="AE183" s="41">
        <v>120</v>
      </c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>
        <v>108</v>
      </c>
      <c r="AS183" s="31" t="s">
        <v>102</v>
      </c>
      <c r="AT183" s="32"/>
      <c r="AU183" s="41"/>
      <c r="AV183" s="41"/>
      <c r="AW183" s="41">
        <v>103</v>
      </c>
      <c r="AX183" s="41">
        <v>109</v>
      </c>
      <c r="AY183" s="41"/>
      <c r="AZ183" s="41"/>
      <c r="BA183" s="41"/>
      <c r="BB183" s="41"/>
      <c r="BC183" s="41"/>
      <c r="BD183" s="41"/>
      <c r="BE183" s="41"/>
      <c r="BF183" s="41"/>
      <c r="BG183" s="41">
        <v>126</v>
      </c>
      <c r="BH183" s="41">
        <v>100</v>
      </c>
      <c r="BI183" s="41">
        <v>106</v>
      </c>
      <c r="BJ183" s="30"/>
      <c r="BK183" s="14" t="s">
        <v>212</v>
      </c>
      <c r="BL183" s="14" t="s">
        <v>13</v>
      </c>
    </row>
    <row r="184" spans="1:64" x14ac:dyDescent="0.2">
      <c r="A184" s="15">
        <f t="shared" si="4"/>
        <v>112.875</v>
      </c>
      <c r="B184" s="14">
        <v>178</v>
      </c>
      <c r="C184" s="14" t="s">
        <v>238</v>
      </c>
      <c r="D184" s="14" t="s">
        <v>18</v>
      </c>
      <c r="E184" s="14" t="s">
        <v>49</v>
      </c>
      <c r="F184" s="14">
        <f t="shared" si="5"/>
        <v>8</v>
      </c>
      <c r="G184" s="14">
        <v>5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>
        <v>118</v>
      </c>
      <c r="Y184" s="41">
        <v>113</v>
      </c>
      <c r="Z184" s="41"/>
      <c r="AA184" s="41"/>
      <c r="AB184" s="41"/>
      <c r="AC184" s="41"/>
      <c r="AD184" s="29"/>
      <c r="AE184" s="41"/>
      <c r="AF184" s="41"/>
      <c r="AG184" s="41"/>
      <c r="AH184" s="41">
        <v>114</v>
      </c>
      <c r="AI184" s="48" t="s">
        <v>102</v>
      </c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>
        <v>104</v>
      </c>
      <c r="AV184" s="41">
        <v>128</v>
      </c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>
        <v>107</v>
      </c>
      <c r="BH184" s="41">
        <v>115</v>
      </c>
      <c r="BI184" s="41">
        <v>104</v>
      </c>
      <c r="BJ184" s="30"/>
      <c r="BK184" s="14" t="s">
        <v>238</v>
      </c>
      <c r="BL184" s="14" t="s">
        <v>18</v>
      </c>
    </row>
    <row r="185" spans="1:64" x14ac:dyDescent="0.2">
      <c r="A185" s="15">
        <f t="shared" si="4"/>
        <v>113.06666666666666</v>
      </c>
      <c r="B185" s="14">
        <v>179</v>
      </c>
      <c r="C185" s="14" t="s">
        <v>109</v>
      </c>
      <c r="D185" s="14" t="s">
        <v>30</v>
      </c>
      <c r="E185" s="14" t="s">
        <v>47</v>
      </c>
      <c r="F185" s="14">
        <f t="shared" si="5"/>
        <v>15</v>
      </c>
      <c r="G185" s="14">
        <v>8</v>
      </c>
      <c r="H185" s="41"/>
      <c r="I185" s="41"/>
      <c r="J185" s="41">
        <v>120</v>
      </c>
      <c r="K185" s="41">
        <v>119</v>
      </c>
      <c r="L185" s="41"/>
      <c r="M185" s="41"/>
      <c r="N185" s="41"/>
      <c r="O185" s="41"/>
      <c r="P185" s="41">
        <v>118</v>
      </c>
      <c r="Q185" s="41">
        <v>111</v>
      </c>
      <c r="R185" s="41"/>
      <c r="S185" s="32"/>
      <c r="T185" s="41"/>
      <c r="U185" s="41"/>
      <c r="V185" s="41"/>
      <c r="W185" s="41"/>
      <c r="X185" s="41"/>
      <c r="Y185" s="41"/>
      <c r="Z185" s="41"/>
      <c r="AA185" s="41">
        <v>114</v>
      </c>
      <c r="AB185" s="41">
        <v>101</v>
      </c>
      <c r="AC185" s="41"/>
      <c r="AD185" s="29"/>
      <c r="AE185" s="41"/>
      <c r="AF185" s="41">
        <v>108</v>
      </c>
      <c r="AG185" s="41">
        <v>107</v>
      </c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>
        <v>110</v>
      </c>
      <c r="AS185" s="41">
        <v>113</v>
      </c>
      <c r="AT185" s="41"/>
      <c r="AU185" s="41"/>
      <c r="AV185" s="41"/>
      <c r="AW185" s="41">
        <v>111</v>
      </c>
      <c r="AX185" s="41">
        <v>130</v>
      </c>
      <c r="AY185" s="41"/>
      <c r="AZ185" s="41"/>
      <c r="BA185" s="41"/>
      <c r="BB185" s="41"/>
      <c r="BC185" s="41"/>
      <c r="BD185" s="41"/>
      <c r="BE185" s="41"/>
      <c r="BF185" s="41"/>
      <c r="BG185" s="41">
        <v>117</v>
      </c>
      <c r="BH185" s="41">
        <v>111</v>
      </c>
      <c r="BI185" s="41">
        <v>106</v>
      </c>
      <c r="BJ185" s="30"/>
      <c r="BK185" s="14" t="s">
        <v>109</v>
      </c>
      <c r="BL185" s="14" t="s">
        <v>30</v>
      </c>
    </row>
    <row r="186" spans="1:64" x14ac:dyDescent="0.2">
      <c r="A186" s="15">
        <f t="shared" si="4"/>
        <v>114</v>
      </c>
      <c r="B186" s="14">
        <v>180</v>
      </c>
      <c r="C186" s="14" t="s">
        <v>340</v>
      </c>
      <c r="D186" s="14" t="s">
        <v>19</v>
      </c>
      <c r="E186" s="14" t="s">
        <v>47</v>
      </c>
      <c r="F186" s="14">
        <f t="shared" si="5"/>
        <v>2</v>
      </c>
      <c r="G186" s="14">
        <v>1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29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>
        <v>119</v>
      </c>
      <c r="BI186" s="41">
        <v>109</v>
      </c>
      <c r="BJ186" s="30"/>
      <c r="BK186" s="14" t="s">
        <v>340</v>
      </c>
      <c r="BL186" s="14" t="s">
        <v>19</v>
      </c>
    </row>
    <row r="187" spans="1:64" x14ac:dyDescent="0.2">
      <c r="A187" s="15">
        <f t="shared" si="4"/>
        <v>114.25</v>
      </c>
      <c r="B187" s="14">
        <v>181</v>
      </c>
      <c r="C187" s="14" t="s">
        <v>285</v>
      </c>
      <c r="D187" s="14" t="s">
        <v>23</v>
      </c>
      <c r="E187" s="14" t="s">
        <v>70</v>
      </c>
      <c r="F187" s="14">
        <f t="shared" si="5"/>
        <v>8</v>
      </c>
      <c r="G187" s="14">
        <v>5</v>
      </c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29"/>
      <c r="AE187" s="41"/>
      <c r="AF187" s="41"/>
      <c r="AG187" s="41"/>
      <c r="AH187" s="41"/>
      <c r="AI187" s="41"/>
      <c r="AJ187" s="41">
        <v>128</v>
      </c>
      <c r="AK187" s="41">
        <v>120</v>
      </c>
      <c r="AL187" s="41"/>
      <c r="AM187" s="41"/>
      <c r="AN187" s="41"/>
      <c r="AO187" s="41"/>
      <c r="AP187" s="41">
        <v>117</v>
      </c>
      <c r="AQ187" s="41">
        <v>125</v>
      </c>
      <c r="AR187" s="41"/>
      <c r="AS187" s="41"/>
      <c r="AT187" s="41"/>
      <c r="AU187" s="41"/>
      <c r="AV187" s="41"/>
      <c r="AW187" s="41"/>
      <c r="AX187" s="41"/>
      <c r="AY187" s="41"/>
      <c r="AZ187" s="41"/>
      <c r="BA187" s="41">
        <v>110</v>
      </c>
      <c r="BB187" s="31" t="s">
        <v>102</v>
      </c>
      <c r="BC187" s="41"/>
      <c r="BD187" s="41"/>
      <c r="BE187" s="41"/>
      <c r="BF187" s="41"/>
      <c r="BG187" s="41">
        <v>94</v>
      </c>
      <c r="BH187" s="41">
        <v>116</v>
      </c>
      <c r="BI187" s="41">
        <v>104</v>
      </c>
      <c r="BJ187" s="30"/>
      <c r="BK187" s="14" t="s">
        <v>285</v>
      </c>
      <c r="BL187" s="14" t="s">
        <v>23</v>
      </c>
    </row>
    <row r="188" spans="1:64" x14ac:dyDescent="0.2">
      <c r="A188" s="15">
        <f t="shared" si="4"/>
        <v>115</v>
      </c>
      <c r="B188" s="14">
        <v>182</v>
      </c>
      <c r="C188" s="14" t="s">
        <v>293</v>
      </c>
      <c r="D188" s="14" t="s">
        <v>73</v>
      </c>
      <c r="E188" s="14" t="s">
        <v>48</v>
      </c>
      <c r="F188" s="14">
        <f t="shared" si="5"/>
        <v>2</v>
      </c>
      <c r="G188" s="14">
        <v>1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29"/>
      <c r="AE188" s="41"/>
      <c r="AF188" s="41"/>
      <c r="AG188" s="41"/>
      <c r="AH188" s="41"/>
      <c r="AI188" s="41"/>
      <c r="AJ188" s="41">
        <v>121</v>
      </c>
      <c r="AK188" s="41">
        <v>109</v>
      </c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30"/>
      <c r="BK188" s="14" t="s">
        <v>293</v>
      </c>
      <c r="BL188" s="14" t="s">
        <v>73</v>
      </c>
    </row>
    <row r="189" spans="1:64" x14ac:dyDescent="0.2">
      <c r="A189" s="15">
        <f t="shared" si="4"/>
        <v>115.33333333333333</v>
      </c>
      <c r="B189" s="14">
        <v>183</v>
      </c>
      <c r="C189" s="14" t="s">
        <v>236</v>
      </c>
      <c r="D189" s="14" t="s">
        <v>41</v>
      </c>
      <c r="E189" s="14" t="s">
        <v>48</v>
      </c>
      <c r="F189" s="14">
        <f t="shared" si="5"/>
        <v>12</v>
      </c>
      <c r="G189" s="14">
        <v>7</v>
      </c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>
        <v>120</v>
      </c>
      <c r="W189" s="41">
        <v>117</v>
      </c>
      <c r="X189" s="41"/>
      <c r="Y189" s="41"/>
      <c r="Z189" s="41"/>
      <c r="AA189" s="41"/>
      <c r="AB189" s="41"/>
      <c r="AC189" s="41"/>
      <c r="AD189" s="29"/>
      <c r="AE189" s="41"/>
      <c r="AF189" s="41"/>
      <c r="AG189" s="41"/>
      <c r="AH189" s="41"/>
      <c r="AI189" s="41"/>
      <c r="AJ189" s="41">
        <v>118</v>
      </c>
      <c r="AK189" s="41">
        <v>111</v>
      </c>
      <c r="AL189" s="41"/>
      <c r="AM189" s="41"/>
      <c r="AN189" s="41"/>
      <c r="AO189" s="41"/>
      <c r="AP189" s="41">
        <v>121</v>
      </c>
      <c r="AQ189" s="41">
        <v>117</v>
      </c>
      <c r="AR189" s="41"/>
      <c r="AS189" s="41"/>
      <c r="AT189" s="41"/>
      <c r="AU189" s="41"/>
      <c r="AV189" s="41"/>
      <c r="AW189" s="41"/>
      <c r="AX189" s="41"/>
      <c r="AY189" s="41">
        <v>124</v>
      </c>
      <c r="AZ189" s="41">
        <v>124</v>
      </c>
      <c r="BA189" s="41">
        <v>105</v>
      </c>
      <c r="BB189" s="41">
        <v>113</v>
      </c>
      <c r="BC189" s="41"/>
      <c r="BD189" s="41"/>
      <c r="BE189" s="41"/>
      <c r="BF189" s="41"/>
      <c r="BG189" s="41">
        <v>115</v>
      </c>
      <c r="BH189" s="31" t="s">
        <v>102</v>
      </c>
      <c r="BI189" s="41">
        <v>99</v>
      </c>
      <c r="BJ189" s="30"/>
      <c r="BK189" s="14" t="s">
        <v>236</v>
      </c>
      <c r="BL189" s="14" t="s">
        <v>41</v>
      </c>
    </row>
    <row r="190" spans="1:64" x14ac:dyDescent="0.2">
      <c r="A190" s="15">
        <f t="shared" si="4"/>
        <v>115.63636363636364</v>
      </c>
      <c r="B190" s="14">
        <v>184</v>
      </c>
      <c r="C190" s="14" t="s">
        <v>235</v>
      </c>
      <c r="D190" s="14" t="s">
        <v>41</v>
      </c>
      <c r="E190" s="14" t="s">
        <v>48</v>
      </c>
      <c r="F190" s="14">
        <f t="shared" si="5"/>
        <v>11</v>
      </c>
      <c r="G190" s="14">
        <v>7</v>
      </c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>
        <v>117</v>
      </c>
      <c r="W190" s="41">
        <v>115</v>
      </c>
      <c r="X190" s="41"/>
      <c r="Y190" s="41"/>
      <c r="Z190" s="41"/>
      <c r="AA190" s="41"/>
      <c r="AB190" s="41"/>
      <c r="AC190" s="41"/>
      <c r="AD190" s="29"/>
      <c r="AE190" s="41"/>
      <c r="AF190" s="41"/>
      <c r="AG190" s="41"/>
      <c r="AH190" s="41"/>
      <c r="AI190" s="41"/>
      <c r="AJ190" s="41">
        <v>119</v>
      </c>
      <c r="AK190" s="41">
        <v>109</v>
      </c>
      <c r="AL190" s="41"/>
      <c r="AM190" s="41"/>
      <c r="AN190" s="41"/>
      <c r="AO190" s="41"/>
      <c r="AP190" s="41">
        <v>110</v>
      </c>
      <c r="AQ190" s="41">
        <v>119</v>
      </c>
      <c r="AR190" s="41"/>
      <c r="AS190" s="41"/>
      <c r="AT190" s="41"/>
      <c r="AU190" s="41"/>
      <c r="AV190" s="41"/>
      <c r="AW190" s="41"/>
      <c r="AX190" s="41"/>
      <c r="AY190" s="41">
        <v>115</v>
      </c>
      <c r="AZ190" s="31" t="s">
        <v>102</v>
      </c>
      <c r="BA190" s="41">
        <v>112</v>
      </c>
      <c r="BB190" s="31" t="s">
        <v>102</v>
      </c>
      <c r="BC190" s="41"/>
      <c r="BD190" s="41"/>
      <c r="BE190" s="41"/>
      <c r="BF190" s="41"/>
      <c r="BG190" s="41">
        <v>121</v>
      </c>
      <c r="BH190" s="41">
        <v>121</v>
      </c>
      <c r="BI190" s="41">
        <v>114</v>
      </c>
      <c r="BJ190" s="30"/>
      <c r="BK190" s="14" t="s">
        <v>235</v>
      </c>
      <c r="BL190" s="14" t="s">
        <v>41</v>
      </c>
    </row>
    <row r="191" spans="1:64" x14ac:dyDescent="0.2">
      <c r="A191" s="15">
        <f t="shared" si="4"/>
        <v>115.75</v>
      </c>
      <c r="B191" s="14">
        <v>185</v>
      </c>
      <c r="C191" s="14" t="s">
        <v>249</v>
      </c>
      <c r="D191" s="14" t="s">
        <v>13</v>
      </c>
      <c r="E191" s="14" t="s">
        <v>46</v>
      </c>
      <c r="F191" s="14">
        <f t="shared" si="5"/>
        <v>8</v>
      </c>
      <c r="G191" s="14">
        <v>6</v>
      </c>
      <c r="H191" s="41"/>
      <c r="I191" s="32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>
        <v>112</v>
      </c>
      <c r="AD191" s="29"/>
      <c r="AE191" s="41">
        <v>122</v>
      </c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>
        <v>108</v>
      </c>
      <c r="AS191" s="31" t="s">
        <v>102</v>
      </c>
      <c r="AT191" s="32"/>
      <c r="AU191" s="41"/>
      <c r="AV191" s="41"/>
      <c r="AW191" s="41">
        <v>115</v>
      </c>
      <c r="AX191" s="41">
        <v>128</v>
      </c>
      <c r="AY191" s="41"/>
      <c r="AZ191" s="41"/>
      <c r="BA191" s="41"/>
      <c r="BB191" s="41"/>
      <c r="BC191" s="41"/>
      <c r="BD191" s="41"/>
      <c r="BE191" s="41"/>
      <c r="BF191" s="41"/>
      <c r="BG191" s="41">
        <v>118</v>
      </c>
      <c r="BH191" s="41">
        <v>111</v>
      </c>
      <c r="BI191" s="41">
        <v>112</v>
      </c>
      <c r="BJ191" s="30"/>
      <c r="BK191" s="14" t="s">
        <v>249</v>
      </c>
      <c r="BL191" s="14" t="s">
        <v>13</v>
      </c>
    </row>
    <row r="192" spans="1:64" x14ac:dyDescent="0.2">
      <c r="A192" s="15">
        <f t="shared" si="4"/>
        <v>116</v>
      </c>
      <c r="B192" s="14">
        <v>186</v>
      </c>
      <c r="C192" s="14" t="s">
        <v>337</v>
      </c>
      <c r="D192" s="14" t="s">
        <v>28</v>
      </c>
      <c r="E192" s="14" t="s">
        <v>46</v>
      </c>
      <c r="F192" s="14">
        <f t="shared" si="5"/>
        <v>2</v>
      </c>
      <c r="G192" s="14">
        <v>1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29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>
        <v>123</v>
      </c>
      <c r="BI192" s="41">
        <v>109</v>
      </c>
      <c r="BJ192" s="30"/>
      <c r="BK192" s="14" t="s">
        <v>337</v>
      </c>
      <c r="BL192" s="14" t="s">
        <v>28</v>
      </c>
    </row>
    <row r="193" spans="1:64" x14ac:dyDescent="0.2">
      <c r="A193" s="15">
        <f t="shared" si="4"/>
        <v>116</v>
      </c>
      <c r="B193" s="14">
        <v>187</v>
      </c>
      <c r="C193" s="14" t="s">
        <v>195</v>
      </c>
      <c r="D193" s="14" t="s">
        <v>38</v>
      </c>
      <c r="E193" s="14" t="s">
        <v>49</v>
      </c>
      <c r="F193" s="14">
        <f t="shared" si="5"/>
        <v>2</v>
      </c>
      <c r="G193" s="14">
        <v>1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>
        <v>121</v>
      </c>
      <c r="S193" s="41">
        <v>111</v>
      </c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29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30"/>
      <c r="BK193" s="14" t="s">
        <v>195</v>
      </c>
      <c r="BL193" s="14" t="s">
        <v>38</v>
      </c>
    </row>
    <row r="194" spans="1:64" x14ac:dyDescent="0.2">
      <c r="A194" s="15">
        <f t="shared" si="4"/>
        <v>116.2</v>
      </c>
      <c r="B194" s="14">
        <v>188</v>
      </c>
      <c r="C194" s="14" t="s">
        <v>322</v>
      </c>
      <c r="D194" s="14" t="s">
        <v>24</v>
      </c>
      <c r="E194" s="14" t="s">
        <v>70</v>
      </c>
      <c r="F194" s="14">
        <f t="shared" si="5"/>
        <v>5</v>
      </c>
      <c r="G194" s="14">
        <v>3</v>
      </c>
      <c r="H194" s="41"/>
      <c r="I194" s="32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29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>
        <v>123</v>
      </c>
      <c r="BB194" s="41">
        <v>120</v>
      </c>
      <c r="BC194" s="41"/>
      <c r="BD194" s="41"/>
      <c r="BE194" s="41"/>
      <c r="BF194" s="41"/>
      <c r="BG194" s="41">
        <v>123</v>
      </c>
      <c r="BH194" s="41">
        <v>111</v>
      </c>
      <c r="BI194" s="41">
        <v>104</v>
      </c>
      <c r="BJ194" s="30"/>
      <c r="BK194" s="14" t="s">
        <v>322</v>
      </c>
      <c r="BL194" s="14" t="s">
        <v>24</v>
      </c>
    </row>
    <row r="195" spans="1:64" x14ac:dyDescent="0.2">
      <c r="A195" s="15">
        <f t="shared" si="4"/>
        <v>116.2</v>
      </c>
      <c r="B195" s="14">
        <v>189</v>
      </c>
      <c r="C195" s="14" t="s">
        <v>76</v>
      </c>
      <c r="D195" s="14" t="s">
        <v>17</v>
      </c>
      <c r="E195" s="14" t="s">
        <v>49</v>
      </c>
      <c r="F195" s="14">
        <f t="shared" si="5"/>
        <v>10</v>
      </c>
      <c r="G195" s="14">
        <v>5</v>
      </c>
      <c r="H195" s="41"/>
      <c r="I195" s="41"/>
      <c r="J195" s="41"/>
      <c r="K195" s="41"/>
      <c r="L195" s="41">
        <v>111</v>
      </c>
      <c r="M195" s="41">
        <v>121</v>
      </c>
      <c r="N195" s="41">
        <v>114</v>
      </c>
      <c r="O195" s="41">
        <v>106</v>
      </c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29"/>
      <c r="AE195" s="41"/>
      <c r="AF195" s="41"/>
      <c r="AG195" s="41"/>
      <c r="AH195" s="41">
        <v>116</v>
      </c>
      <c r="AI195" s="41">
        <v>121</v>
      </c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>
        <v>113</v>
      </c>
      <c r="AV195" s="41">
        <v>117</v>
      </c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>
        <v>117</v>
      </c>
      <c r="BI195" s="41">
        <v>126</v>
      </c>
      <c r="BJ195" s="30"/>
      <c r="BK195" s="14" t="s">
        <v>76</v>
      </c>
      <c r="BL195" s="14" t="s">
        <v>17</v>
      </c>
    </row>
    <row r="196" spans="1:64" x14ac:dyDescent="0.2">
      <c r="A196" s="15">
        <f t="shared" si="4"/>
        <v>116.88888888888889</v>
      </c>
      <c r="B196" s="14">
        <v>190</v>
      </c>
      <c r="C196" s="14" t="s">
        <v>91</v>
      </c>
      <c r="D196" s="14" t="s">
        <v>42</v>
      </c>
      <c r="E196" s="14" t="s">
        <v>49</v>
      </c>
      <c r="F196" s="14">
        <f t="shared" si="5"/>
        <v>9</v>
      </c>
      <c r="G196" s="14">
        <v>5</v>
      </c>
      <c r="H196" s="41"/>
      <c r="I196" s="41"/>
      <c r="J196" s="41"/>
      <c r="K196" s="41"/>
      <c r="L196" s="41">
        <v>113</v>
      </c>
      <c r="M196" s="41">
        <v>110</v>
      </c>
      <c r="N196" s="41"/>
      <c r="O196" s="41"/>
      <c r="P196" s="41">
        <v>111</v>
      </c>
      <c r="Q196" s="41">
        <v>122</v>
      </c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29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>
        <v>122</v>
      </c>
      <c r="AV196" s="41">
        <v>123</v>
      </c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>
        <v>109</v>
      </c>
      <c r="BH196" s="41">
        <v>117</v>
      </c>
      <c r="BI196" s="41">
        <v>125</v>
      </c>
      <c r="BJ196" s="30"/>
      <c r="BK196" s="14" t="s">
        <v>91</v>
      </c>
      <c r="BL196" s="14" t="s">
        <v>42</v>
      </c>
    </row>
    <row r="197" spans="1:64" x14ac:dyDescent="0.2">
      <c r="A197" s="15">
        <f t="shared" si="4"/>
        <v>117.33333333333333</v>
      </c>
      <c r="B197" s="14">
        <v>191</v>
      </c>
      <c r="C197" s="14" t="s">
        <v>87</v>
      </c>
      <c r="D197" s="14" t="s">
        <v>21</v>
      </c>
      <c r="E197" s="14" t="s">
        <v>47</v>
      </c>
      <c r="F197" s="14">
        <f t="shared" si="5"/>
        <v>6</v>
      </c>
      <c r="G197" s="14">
        <v>3</v>
      </c>
      <c r="H197" s="41"/>
      <c r="I197" s="41"/>
      <c r="J197" s="41"/>
      <c r="K197" s="41"/>
      <c r="L197" s="41">
        <v>130</v>
      </c>
      <c r="M197" s="41">
        <v>115</v>
      </c>
      <c r="N197" s="41"/>
      <c r="O197" s="41"/>
      <c r="P197" s="41"/>
      <c r="Q197" s="41"/>
      <c r="R197" s="41">
        <v>115</v>
      </c>
      <c r="S197" s="41">
        <v>111</v>
      </c>
      <c r="T197" s="41"/>
      <c r="U197" s="41"/>
      <c r="V197" s="41"/>
      <c r="W197" s="41"/>
      <c r="X197" s="41">
        <v>114</v>
      </c>
      <c r="Y197" s="41">
        <v>119</v>
      </c>
      <c r="Z197" s="41"/>
      <c r="AA197" s="41"/>
      <c r="AB197" s="41"/>
      <c r="AC197" s="41"/>
      <c r="AD197" s="29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30"/>
      <c r="BK197" s="14" t="s">
        <v>87</v>
      </c>
      <c r="BL197" s="14" t="s">
        <v>21</v>
      </c>
    </row>
    <row r="198" spans="1:64" x14ac:dyDescent="0.2">
      <c r="A198" s="15">
        <f t="shared" si="4"/>
        <v>117.4</v>
      </c>
      <c r="B198" s="14">
        <v>192</v>
      </c>
      <c r="C198" s="14" t="s">
        <v>211</v>
      </c>
      <c r="D198" s="14" t="s">
        <v>12</v>
      </c>
      <c r="E198" s="14" t="s">
        <v>46</v>
      </c>
      <c r="F198" s="14">
        <f t="shared" si="5"/>
        <v>5</v>
      </c>
      <c r="G198" s="14">
        <v>4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32"/>
      <c r="R198" s="41"/>
      <c r="S198" s="41"/>
      <c r="T198" s="41"/>
      <c r="U198" s="41"/>
      <c r="V198" s="41"/>
      <c r="W198" s="41"/>
      <c r="X198" s="41"/>
      <c r="Y198" s="41"/>
      <c r="Z198" s="41">
        <v>122</v>
      </c>
      <c r="AA198" s="41"/>
      <c r="AB198" s="41"/>
      <c r="AC198" s="41">
        <v>109</v>
      </c>
      <c r="AD198" s="29"/>
      <c r="AE198" s="41">
        <v>123</v>
      </c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>
        <v>112</v>
      </c>
      <c r="AX198" s="41">
        <v>121</v>
      </c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30"/>
      <c r="BK198" s="14" t="s">
        <v>211</v>
      </c>
      <c r="BL198" s="14" t="s">
        <v>12</v>
      </c>
    </row>
    <row r="199" spans="1:64" x14ac:dyDescent="0.2">
      <c r="A199" s="15">
        <f t="shared" ref="A199:A261" si="6">SUM(H199:BJ199)/F199</f>
        <v>117.93333333333334</v>
      </c>
      <c r="B199" s="14">
        <v>193</v>
      </c>
      <c r="C199" s="14" t="s">
        <v>111</v>
      </c>
      <c r="D199" s="14" t="s">
        <v>30</v>
      </c>
      <c r="E199" s="14" t="s">
        <v>47</v>
      </c>
      <c r="F199" s="14">
        <f t="shared" ref="F199:F261" si="7">COUNT(H199:BJ199)</f>
        <v>15</v>
      </c>
      <c r="G199" s="14">
        <v>8</v>
      </c>
      <c r="H199" s="41"/>
      <c r="I199" s="41"/>
      <c r="J199" s="41">
        <v>132</v>
      </c>
      <c r="K199" s="41">
        <v>129</v>
      </c>
      <c r="L199" s="41"/>
      <c r="M199" s="41"/>
      <c r="N199" s="41"/>
      <c r="O199" s="41"/>
      <c r="P199" s="41">
        <v>130</v>
      </c>
      <c r="Q199" s="41">
        <v>108</v>
      </c>
      <c r="R199" s="41"/>
      <c r="S199" s="41"/>
      <c r="T199" s="41"/>
      <c r="U199" s="41"/>
      <c r="V199" s="41"/>
      <c r="W199" s="41"/>
      <c r="X199" s="41"/>
      <c r="Y199" s="41"/>
      <c r="Z199" s="41"/>
      <c r="AA199" s="41">
        <v>124</v>
      </c>
      <c r="AB199" s="41">
        <v>117</v>
      </c>
      <c r="AC199" s="41"/>
      <c r="AD199" s="29"/>
      <c r="AE199" s="41"/>
      <c r="AF199" s="41">
        <v>113</v>
      </c>
      <c r="AG199" s="41">
        <v>104</v>
      </c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>
        <v>117</v>
      </c>
      <c r="AS199" s="41">
        <v>107</v>
      </c>
      <c r="AT199" s="41"/>
      <c r="AU199" s="41"/>
      <c r="AV199" s="41"/>
      <c r="AW199" s="41">
        <v>115</v>
      </c>
      <c r="AX199" s="41">
        <v>113</v>
      </c>
      <c r="AY199" s="41"/>
      <c r="AZ199" s="41"/>
      <c r="BA199" s="41"/>
      <c r="BB199" s="41"/>
      <c r="BC199" s="41"/>
      <c r="BD199" s="41"/>
      <c r="BE199" s="41"/>
      <c r="BF199" s="41"/>
      <c r="BG199" s="41">
        <v>122</v>
      </c>
      <c r="BH199" s="41">
        <v>113</v>
      </c>
      <c r="BI199" s="41">
        <v>125</v>
      </c>
      <c r="BJ199" s="30"/>
      <c r="BK199" s="14" t="s">
        <v>111</v>
      </c>
      <c r="BL199" s="14" t="s">
        <v>30</v>
      </c>
    </row>
    <row r="200" spans="1:64" x14ac:dyDescent="0.2">
      <c r="A200" s="15">
        <f t="shared" si="6"/>
        <v>118</v>
      </c>
      <c r="B200" s="14">
        <v>194</v>
      </c>
      <c r="C200" s="14" t="s">
        <v>268</v>
      </c>
      <c r="D200" s="14" t="s">
        <v>28</v>
      </c>
      <c r="E200" s="14" t="s">
        <v>46</v>
      </c>
      <c r="F200" s="14">
        <f t="shared" si="7"/>
        <v>2</v>
      </c>
      <c r="G200" s="14">
        <v>1</v>
      </c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29"/>
      <c r="AE200" s="41"/>
      <c r="AF200" s="41"/>
      <c r="AG200" s="41"/>
      <c r="AH200" s="41"/>
      <c r="AI200" s="41"/>
      <c r="AJ200" s="41">
        <v>124</v>
      </c>
      <c r="AK200" s="41">
        <v>112</v>
      </c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30"/>
      <c r="BK200" s="14" t="s">
        <v>268</v>
      </c>
      <c r="BL200" s="14" t="s">
        <v>28</v>
      </c>
    </row>
    <row r="201" spans="1:64" x14ac:dyDescent="0.2">
      <c r="A201" s="15">
        <f t="shared" si="6"/>
        <v>118</v>
      </c>
      <c r="B201" s="14">
        <v>195</v>
      </c>
      <c r="C201" s="14" t="s">
        <v>276</v>
      </c>
      <c r="D201" s="14" t="s">
        <v>19</v>
      </c>
      <c r="E201" s="14" t="s">
        <v>47</v>
      </c>
      <c r="F201" s="14">
        <f t="shared" si="7"/>
        <v>1</v>
      </c>
      <c r="G201" s="14">
        <v>1</v>
      </c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29"/>
      <c r="AE201" s="41"/>
      <c r="AF201" s="41"/>
      <c r="AG201" s="41"/>
      <c r="AH201" s="41">
        <v>118</v>
      </c>
      <c r="AI201" s="31" t="s">
        <v>102</v>
      </c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30"/>
      <c r="BK201" s="14" t="s">
        <v>276</v>
      </c>
      <c r="BL201" s="14" t="s">
        <v>19</v>
      </c>
    </row>
    <row r="202" spans="1:64" x14ac:dyDescent="0.2">
      <c r="A202" s="15">
        <f t="shared" si="6"/>
        <v>118.2</v>
      </c>
      <c r="B202" s="14">
        <v>196</v>
      </c>
      <c r="C202" s="14" t="s">
        <v>99</v>
      </c>
      <c r="D202" s="14" t="s">
        <v>16</v>
      </c>
      <c r="E202" s="14" t="s">
        <v>47</v>
      </c>
      <c r="F202" s="14">
        <f t="shared" si="7"/>
        <v>10</v>
      </c>
      <c r="G202" s="14">
        <v>6</v>
      </c>
      <c r="H202" s="41"/>
      <c r="I202" s="41"/>
      <c r="J202" s="41"/>
      <c r="K202" s="41"/>
      <c r="L202" s="41">
        <v>129</v>
      </c>
      <c r="M202" s="41">
        <v>120</v>
      </c>
      <c r="N202" s="41"/>
      <c r="O202" s="41"/>
      <c r="P202" s="41"/>
      <c r="Q202" s="41"/>
      <c r="R202" s="41">
        <v>132</v>
      </c>
      <c r="S202" s="32">
        <v>122</v>
      </c>
      <c r="T202" s="41"/>
      <c r="U202" s="41"/>
      <c r="V202" s="41"/>
      <c r="W202" s="41"/>
      <c r="X202" s="41">
        <v>102</v>
      </c>
      <c r="Y202" s="41">
        <v>124</v>
      </c>
      <c r="Z202" s="41"/>
      <c r="AA202" s="41"/>
      <c r="AB202" s="41"/>
      <c r="AC202" s="41"/>
      <c r="AD202" s="29"/>
      <c r="AE202" s="41"/>
      <c r="AF202" s="41"/>
      <c r="AG202" s="41"/>
      <c r="AH202" s="41">
        <v>131</v>
      </c>
      <c r="AI202" s="31" t="s">
        <v>102</v>
      </c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>
        <v>101</v>
      </c>
      <c r="BH202" s="41">
        <v>119</v>
      </c>
      <c r="BI202" s="41">
        <v>102</v>
      </c>
      <c r="BJ202" s="30"/>
      <c r="BK202" s="14" t="s">
        <v>99</v>
      </c>
      <c r="BL202" s="14" t="s">
        <v>16</v>
      </c>
    </row>
    <row r="203" spans="1:64" x14ac:dyDescent="0.2">
      <c r="A203" s="15">
        <f t="shared" si="6"/>
        <v>118.2</v>
      </c>
      <c r="B203" s="14">
        <v>197</v>
      </c>
      <c r="C203" s="14" t="s">
        <v>275</v>
      </c>
      <c r="D203" s="14" t="s">
        <v>19</v>
      </c>
      <c r="E203" s="14" t="s">
        <v>47</v>
      </c>
      <c r="F203" s="14">
        <f t="shared" si="7"/>
        <v>5</v>
      </c>
      <c r="G203" s="14">
        <v>3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29"/>
      <c r="AE203" s="41"/>
      <c r="AF203" s="41"/>
      <c r="AG203" s="41"/>
      <c r="AH203" s="41">
        <v>112</v>
      </c>
      <c r="AI203" s="41">
        <v>121</v>
      </c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>
        <v>121</v>
      </c>
      <c r="BH203" s="41">
        <v>117</v>
      </c>
      <c r="BI203" s="41">
        <v>120</v>
      </c>
      <c r="BJ203" s="30"/>
      <c r="BK203" s="14" t="s">
        <v>275</v>
      </c>
      <c r="BL203" s="14" t="s">
        <v>19</v>
      </c>
    </row>
    <row r="204" spans="1:64" x14ac:dyDescent="0.2">
      <c r="A204" s="15">
        <f t="shared" si="6"/>
        <v>119.2</v>
      </c>
      <c r="B204" s="14">
        <v>198</v>
      </c>
      <c r="C204" s="14" t="s">
        <v>277</v>
      </c>
      <c r="D204" s="14" t="s">
        <v>19</v>
      </c>
      <c r="E204" s="14" t="s">
        <v>47</v>
      </c>
      <c r="F204" s="14">
        <f t="shared" si="7"/>
        <v>5</v>
      </c>
      <c r="G204" s="14">
        <v>3</v>
      </c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29"/>
      <c r="AE204" s="41"/>
      <c r="AF204" s="41"/>
      <c r="AG204" s="41"/>
      <c r="AH204" s="41">
        <v>121</v>
      </c>
      <c r="AI204" s="41">
        <v>129</v>
      </c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>
        <v>118</v>
      </c>
      <c r="BH204" s="41">
        <v>110</v>
      </c>
      <c r="BI204" s="41">
        <v>118</v>
      </c>
      <c r="BJ204" s="30"/>
      <c r="BK204" s="14" t="s">
        <v>277</v>
      </c>
      <c r="BL204" s="14" t="s">
        <v>19</v>
      </c>
    </row>
    <row r="205" spans="1:64" x14ac:dyDescent="0.2">
      <c r="A205" s="15">
        <f t="shared" si="6"/>
        <v>119.2</v>
      </c>
      <c r="B205" s="14">
        <v>199</v>
      </c>
      <c r="C205" s="14" t="s">
        <v>307</v>
      </c>
      <c r="D205" s="14" t="s">
        <v>50</v>
      </c>
      <c r="E205" s="14" t="s">
        <v>49</v>
      </c>
      <c r="F205" s="14">
        <f t="shared" si="7"/>
        <v>5</v>
      </c>
      <c r="G205" s="14">
        <v>3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29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>
        <v>119</v>
      </c>
      <c r="AV205" s="41">
        <v>110</v>
      </c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>
        <v>123</v>
      </c>
      <c r="BH205" s="41">
        <v>127</v>
      </c>
      <c r="BI205" s="41">
        <v>117</v>
      </c>
      <c r="BJ205" s="30"/>
      <c r="BK205" s="14" t="s">
        <v>307</v>
      </c>
      <c r="BL205" s="14" t="s">
        <v>50</v>
      </c>
    </row>
    <row r="206" spans="1:64" x14ac:dyDescent="0.2">
      <c r="A206" s="15">
        <f t="shared" si="6"/>
        <v>119.5</v>
      </c>
      <c r="B206" s="14">
        <v>200</v>
      </c>
      <c r="C206" s="14" t="s">
        <v>213</v>
      </c>
      <c r="D206" s="14" t="s">
        <v>13</v>
      </c>
      <c r="E206" s="14" t="s">
        <v>46</v>
      </c>
      <c r="F206" s="14">
        <f t="shared" si="7"/>
        <v>4</v>
      </c>
      <c r="G206" s="14">
        <v>3</v>
      </c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>
        <v>132</v>
      </c>
      <c r="AA206" s="41"/>
      <c r="AB206" s="41"/>
      <c r="AC206" s="41">
        <v>101</v>
      </c>
      <c r="AD206" s="29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>
        <v>120</v>
      </c>
      <c r="BI206" s="41">
        <v>125</v>
      </c>
      <c r="BJ206" s="30"/>
      <c r="BK206" s="14" t="s">
        <v>213</v>
      </c>
      <c r="BL206" s="14" t="s">
        <v>13</v>
      </c>
    </row>
    <row r="207" spans="1:64" x14ac:dyDescent="0.2">
      <c r="A207" s="15">
        <f t="shared" si="6"/>
        <v>120.06666666666666</v>
      </c>
      <c r="B207" s="14">
        <v>201</v>
      </c>
      <c r="C207" s="14" t="s">
        <v>96</v>
      </c>
      <c r="D207" s="14" t="s">
        <v>25</v>
      </c>
      <c r="E207" s="14" t="s">
        <v>49</v>
      </c>
      <c r="F207" s="14">
        <f t="shared" si="7"/>
        <v>15</v>
      </c>
      <c r="G207" s="14">
        <v>8</v>
      </c>
      <c r="H207" s="41"/>
      <c r="I207" s="32"/>
      <c r="J207" s="41"/>
      <c r="K207" s="41"/>
      <c r="L207" s="41">
        <v>125</v>
      </c>
      <c r="M207" s="41">
        <v>126</v>
      </c>
      <c r="N207" s="41">
        <v>132</v>
      </c>
      <c r="O207" s="41">
        <v>118</v>
      </c>
      <c r="P207" s="41">
        <v>118</v>
      </c>
      <c r="Q207" s="41">
        <v>107</v>
      </c>
      <c r="R207" s="41"/>
      <c r="S207" s="41"/>
      <c r="T207" s="41"/>
      <c r="U207" s="41"/>
      <c r="V207" s="41"/>
      <c r="W207" s="41"/>
      <c r="X207" s="41"/>
      <c r="Y207" s="41"/>
      <c r="Z207" s="41"/>
      <c r="AA207" s="41">
        <v>113</v>
      </c>
      <c r="AB207" s="41">
        <v>115</v>
      </c>
      <c r="AC207" s="41"/>
      <c r="AD207" s="29"/>
      <c r="AE207" s="41"/>
      <c r="AF207" s="41"/>
      <c r="AG207" s="41"/>
      <c r="AH207" s="41">
        <v>130</v>
      </c>
      <c r="AI207" s="32">
        <v>120</v>
      </c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>
        <v>112</v>
      </c>
      <c r="AX207" s="41">
        <v>108</v>
      </c>
      <c r="AY207" s="41"/>
      <c r="AZ207" s="41"/>
      <c r="BA207" s="41"/>
      <c r="BB207" s="41"/>
      <c r="BC207" s="41"/>
      <c r="BD207" s="41"/>
      <c r="BE207" s="41"/>
      <c r="BF207" s="41"/>
      <c r="BG207" s="41">
        <v>134</v>
      </c>
      <c r="BH207" s="41">
        <v>123</v>
      </c>
      <c r="BI207" s="41">
        <v>120</v>
      </c>
      <c r="BJ207" s="30"/>
      <c r="BK207" s="14" t="s">
        <v>96</v>
      </c>
      <c r="BL207" s="14" t="s">
        <v>25</v>
      </c>
    </row>
    <row r="208" spans="1:64" x14ac:dyDescent="0.2">
      <c r="A208" s="15">
        <f t="shared" si="6"/>
        <v>120.5</v>
      </c>
      <c r="B208" s="14">
        <v>202</v>
      </c>
      <c r="C208" s="14" t="s">
        <v>315</v>
      </c>
      <c r="D208" s="14" t="s">
        <v>56</v>
      </c>
      <c r="E208" s="14" t="s">
        <v>48</v>
      </c>
      <c r="F208" s="14">
        <f t="shared" si="7"/>
        <v>4</v>
      </c>
      <c r="G208" s="14">
        <v>2</v>
      </c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29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>
        <v>125</v>
      </c>
      <c r="BB208" s="41">
        <v>116</v>
      </c>
      <c r="BC208" s="41"/>
      <c r="BD208" s="41"/>
      <c r="BE208" s="41"/>
      <c r="BF208" s="41"/>
      <c r="BG208" s="41"/>
      <c r="BH208" s="41">
        <v>115</v>
      </c>
      <c r="BI208" s="41">
        <v>126</v>
      </c>
      <c r="BJ208" s="30"/>
      <c r="BK208" s="14" t="s">
        <v>315</v>
      </c>
      <c r="BL208" s="14" t="s">
        <v>56</v>
      </c>
    </row>
    <row r="209" spans="1:64" x14ac:dyDescent="0.2">
      <c r="A209" s="15">
        <f t="shared" si="6"/>
        <v>121.27272727272727</v>
      </c>
      <c r="B209" s="14">
        <v>203</v>
      </c>
      <c r="C209" s="14" t="s">
        <v>92</v>
      </c>
      <c r="D209" s="14" t="s">
        <v>42</v>
      </c>
      <c r="E209" s="14" t="s">
        <v>49</v>
      </c>
      <c r="F209" s="14">
        <f t="shared" si="7"/>
        <v>11</v>
      </c>
      <c r="G209" s="14">
        <v>6</v>
      </c>
      <c r="H209" s="41"/>
      <c r="I209" s="41"/>
      <c r="J209" s="41"/>
      <c r="K209" s="41"/>
      <c r="L209" s="41">
        <v>149</v>
      </c>
      <c r="M209" s="32">
        <v>143</v>
      </c>
      <c r="N209" s="41"/>
      <c r="O209" s="41"/>
      <c r="P209" s="41">
        <v>121</v>
      </c>
      <c r="Q209" s="41">
        <v>129</v>
      </c>
      <c r="R209" s="41"/>
      <c r="S209" s="41"/>
      <c r="T209" s="41"/>
      <c r="U209" s="41"/>
      <c r="V209" s="41"/>
      <c r="W209" s="41"/>
      <c r="X209" s="41">
        <v>119</v>
      </c>
      <c r="Y209" s="41">
        <v>119</v>
      </c>
      <c r="Z209" s="41"/>
      <c r="AA209" s="41"/>
      <c r="AB209" s="41"/>
      <c r="AC209" s="41"/>
      <c r="AD209" s="29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>
        <v>123</v>
      </c>
      <c r="AV209" s="41">
        <v>118</v>
      </c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>
        <v>107</v>
      </c>
      <c r="BH209" s="41">
        <v>99</v>
      </c>
      <c r="BI209" s="41">
        <v>107</v>
      </c>
      <c r="BJ209" s="30"/>
      <c r="BK209" s="14" t="s">
        <v>92</v>
      </c>
      <c r="BL209" s="14" t="s">
        <v>42</v>
      </c>
    </row>
    <row r="210" spans="1:64" x14ac:dyDescent="0.2">
      <c r="A210" s="15">
        <f t="shared" si="6"/>
        <v>121.3</v>
      </c>
      <c r="B210" s="14">
        <v>204</v>
      </c>
      <c r="C210" s="14" t="s">
        <v>101</v>
      </c>
      <c r="D210" s="14" t="s">
        <v>16</v>
      </c>
      <c r="E210" s="14" t="s">
        <v>47</v>
      </c>
      <c r="F210" s="14">
        <f t="shared" si="7"/>
        <v>10</v>
      </c>
      <c r="G210" s="14">
        <v>5</v>
      </c>
      <c r="H210" s="41"/>
      <c r="I210" s="41"/>
      <c r="J210" s="41"/>
      <c r="K210" s="41"/>
      <c r="L210" s="41">
        <v>124</v>
      </c>
      <c r="M210" s="41">
        <v>130</v>
      </c>
      <c r="N210" s="41"/>
      <c r="O210" s="41"/>
      <c r="P210" s="41"/>
      <c r="Q210" s="41"/>
      <c r="R210" s="41">
        <v>116</v>
      </c>
      <c r="S210" s="41">
        <v>115</v>
      </c>
      <c r="T210" s="41"/>
      <c r="U210" s="41"/>
      <c r="V210" s="41"/>
      <c r="W210" s="41"/>
      <c r="X210" s="41">
        <v>113</v>
      </c>
      <c r="Y210" s="41">
        <v>123</v>
      </c>
      <c r="Z210" s="41"/>
      <c r="AA210" s="41"/>
      <c r="AB210" s="41"/>
      <c r="AC210" s="41"/>
      <c r="AD210" s="29"/>
      <c r="AE210" s="41"/>
      <c r="AF210" s="41"/>
      <c r="AG210" s="41"/>
      <c r="AH210" s="41">
        <v>108</v>
      </c>
      <c r="AI210" s="41">
        <v>108</v>
      </c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>
        <v>137</v>
      </c>
      <c r="BI210" s="41">
        <v>139</v>
      </c>
      <c r="BJ210" s="30"/>
      <c r="BK210" s="14" t="s">
        <v>101</v>
      </c>
      <c r="BL210" s="14" t="s">
        <v>16</v>
      </c>
    </row>
    <row r="211" spans="1:64" x14ac:dyDescent="0.2">
      <c r="A211" s="15">
        <f t="shared" si="6"/>
        <v>121.5</v>
      </c>
      <c r="B211" s="14">
        <v>205</v>
      </c>
      <c r="C211" s="14" t="s">
        <v>100</v>
      </c>
      <c r="D211" s="14" t="s">
        <v>16</v>
      </c>
      <c r="E211" s="14" t="s">
        <v>47</v>
      </c>
      <c r="F211" s="14">
        <f t="shared" si="7"/>
        <v>2</v>
      </c>
      <c r="G211" s="14">
        <v>1</v>
      </c>
      <c r="H211" s="41"/>
      <c r="I211" s="41"/>
      <c r="J211" s="41"/>
      <c r="K211" s="41"/>
      <c r="L211" s="41">
        <v>118</v>
      </c>
      <c r="M211" s="32">
        <v>125</v>
      </c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29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30"/>
      <c r="BK211" s="14" t="s">
        <v>100</v>
      </c>
      <c r="BL211" s="14" t="s">
        <v>16</v>
      </c>
    </row>
    <row r="212" spans="1:64" x14ac:dyDescent="0.2">
      <c r="A212" s="15">
        <f t="shared" si="6"/>
        <v>121.90909090909091</v>
      </c>
      <c r="B212" s="14">
        <v>206</v>
      </c>
      <c r="C212" s="14" t="s">
        <v>199</v>
      </c>
      <c r="D212" s="14" t="s">
        <v>16</v>
      </c>
      <c r="E212" s="14" t="s">
        <v>47</v>
      </c>
      <c r="F212" s="14">
        <f t="shared" si="7"/>
        <v>11</v>
      </c>
      <c r="G212" s="14">
        <v>6</v>
      </c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>
        <v>113</v>
      </c>
      <c r="S212" s="41">
        <v>118</v>
      </c>
      <c r="T212" s="41"/>
      <c r="U212" s="41"/>
      <c r="V212" s="41"/>
      <c r="W212" s="41"/>
      <c r="X212" s="41">
        <v>119</v>
      </c>
      <c r="Y212" s="41">
        <v>122</v>
      </c>
      <c r="Z212" s="41"/>
      <c r="AA212" s="41"/>
      <c r="AB212" s="41"/>
      <c r="AC212" s="41"/>
      <c r="AD212" s="29"/>
      <c r="AE212" s="41"/>
      <c r="AF212" s="41"/>
      <c r="AG212" s="41"/>
      <c r="AH212" s="41">
        <v>131</v>
      </c>
      <c r="AI212" s="41">
        <v>119</v>
      </c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>
        <v>122</v>
      </c>
      <c r="AX212" s="41">
        <v>116</v>
      </c>
      <c r="AY212" s="41"/>
      <c r="AZ212" s="41"/>
      <c r="BA212" s="41"/>
      <c r="BB212" s="41"/>
      <c r="BC212" s="41"/>
      <c r="BD212" s="41"/>
      <c r="BE212" s="41"/>
      <c r="BF212" s="41"/>
      <c r="BG212" s="41">
        <v>125</v>
      </c>
      <c r="BH212" s="41">
        <v>133</v>
      </c>
      <c r="BI212" s="41">
        <v>123</v>
      </c>
      <c r="BJ212" s="30" t="s">
        <v>339</v>
      </c>
      <c r="BK212" s="14" t="s">
        <v>199</v>
      </c>
      <c r="BL212" s="14" t="s">
        <v>16</v>
      </c>
    </row>
    <row r="213" spans="1:64" x14ac:dyDescent="0.2">
      <c r="A213" s="15">
        <f t="shared" si="6"/>
        <v>122</v>
      </c>
      <c r="B213" s="14">
        <v>207</v>
      </c>
      <c r="C213" s="14" t="s">
        <v>152</v>
      </c>
      <c r="D213" s="14" t="s">
        <v>73</v>
      </c>
      <c r="E213" s="14" t="s">
        <v>48</v>
      </c>
      <c r="F213" s="14">
        <f t="shared" si="7"/>
        <v>2</v>
      </c>
      <c r="G213" s="14">
        <v>1</v>
      </c>
      <c r="H213" s="41">
        <v>120</v>
      </c>
      <c r="I213" s="41">
        <v>124</v>
      </c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29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30"/>
      <c r="BK213" s="14" t="s">
        <v>152</v>
      </c>
      <c r="BL213" s="14" t="s">
        <v>73</v>
      </c>
    </row>
    <row r="214" spans="1:64" x14ac:dyDescent="0.2">
      <c r="A214" s="15">
        <f t="shared" si="6"/>
        <v>122.5</v>
      </c>
      <c r="B214" s="14">
        <v>208</v>
      </c>
      <c r="C214" s="14" t="s">
        <v>346</v>
      </c>
      <c r="D214" s="14" t="s">
        <v>71</v>
      </c>
      <c r="E214" s="14" t="s">
        <v>70</v>
      </c>
      <c r="F214" s="14">
        <f t="shared" si="7"/>
        <v>2</v>
      </c>
      <c r="G214" s="14">
        <v>1</v>
      </c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29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>
        <v>124</v>
      </c>
      <c r="BI214" s="41">
        <v>121</v>
      </c>
      <c r="BJ214" s="30"/>
      <c r="BK214" s="14" t="s">
        <v>346</v>
      </c>
      <c r="BL214" s="14" t="s">
        <v>71</v>
      </c>
    </row>
    <row r="215" spans="1:64" x14ac:dyDescent="0.2">
      <c r="A215" s="15">
        <f t="shared" si="6"/>
        <v>122.5</v>
      </c>
      <c r="B215" s="14">
        <v>209</v>
      </c>
      <c r="C215" s="14" t="s">
        <v>347</v>
      </c>
      <c r="D215" s="14" t="s">
        <v>71</v>
      </c>
      <c r="E215" s="14" t="s">
        <v>70</v>
      </c>
      <c r="F215" s="14">
        <f t="shared" si="7"/>
        <v>2</v>
      </c>
      <c r="G215" s="14">
        <v>1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29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>
        <v>120</v>
      </c>
      <c r="BI215" s="41">
        <v>125</v>
      </c>
      <c r="BJ215" s="30"/>
      <c r="BK215" s="14" t="s">
        <v>347</v>
      </c>
      <c r="BL215" s="14" t="s">
        <v>71</v>
      </c>
    </row>
    <row r="216" spans="1:64" x14ac:dyDescent="0.2">
      <c r="A216" s="15">
        <f t="shared" si="6"/>
        <v>123</v>
      </c>
      <c r="B216" s="14">
        <v>210</v>
      </c>
      <c r="C216" s="14" t="s">
        <v>303</v>
      </c>
      <c r="D216" s="14" t="s">
        <v>32</v>
      </c>
      <c r="E216" s="14" t="s">
        <v>46</v>
      </c>
      <c r="F216" s="14">
        <f t="shared" si="7"/>
        <v>1</v>
      </c>
      <c r="G216" s="14">
        <v>1</v>
      </c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32"/>
      <c r="AC216" s="32"/>
      <c r="AD216" s="29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>
        <v>123</v>
      </c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30"/>
      <c r="BK216" s="14" t="s">
        <v>303</v>
      </c>
      <c r="BL216" s="14" t="s">
        <v>32</v>
      </c>
    </row>
    <row r="217" spans="1:64" x14ac:dyDescent="0.2">
      <c r="A217" s="15">
        <f t="shared" si="6"/>
        <v>123</v>
      </c>
      <c r="B217" s="14">
        <v>211</v>
      </c>
      <c r="C217" s="14" t="s">
        <v>97</v>
      </c>
      <c r="D217" s="14" t="s">
        <v>16</v>
      </c>
      <c r="E217" s="14" t="s">
        <v>47</v>
      </c>
      <c r="F217" s="14">
        <f t="shared" si="7"/>
        <v>1</v>
      </c>
      <c r="G217" s="14">
        <v>1</v>
      </c>
      <c r="H217" s="41"/>
      <c r="I217" s="41"/>
      <c r="J217" s="41"/>
      <c r="K217" s="41"/>
      <c r="L217" s="41">
        <v>123</v>
      </c>
      <c r="M217" s="31" t="s">
        <v>102</v>
      </c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32"/>
      <c r="Z217" s="32"/>
      <c r="AA217" s="41"/>
      <c r="AB217" s="41"/>
      <c r="AC217" s="41"/>
      <c r="AD217" s="29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30"/>
      <c r="BK217" s="14" t="s">
        <v>97</v>
      </c>
      <c r="BL217" s="14" t="s">
        <v>16</v>
      </c>
    </row>
    <row r="218" spans="1:64" x14ac:dyDescent="0.2">
      <c r="A218" s="15">
        <f t="shared" si="6"/>
        <v>123</v>
      </c>
      <c r="B218" s="14">
        <v>212</v>
      </c>
      <c r="C218" s="14" t="s">
        <v>233</v>
      </c>
      <c r="D218" s="14" t="s">
        <v>41</v>
      </c>
      <c r="E218" s="14" t="s">
        <v>48</v>
      </c>
      <c r="F218" s="14">
        <f t="shared" si="7"/>
        <v>1</v>
      </c>
      <c r="G218" s="14">
        <v>1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32"/>
      <c r="V218" s="41">
        <v>123</v>
      </c>
      <c r="W218" s="31" t="s">
        <v>102</v>
      </c>
      <c r="X218" s="41"/>
      <c r="Y218" s="41"/>
      <c r="Z218" s="41"/>
      <c r="AA218" s="41"/>
      <c r="AB218" s="41"/>
      <c r="AC218" s="41"/>
      <c r="AD218" s="29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30"/>
      <c r="BK218" s="14" t="s">
        <v>233</v>
      </c>
      <c r="BL218" s="14" t="s">
        <v>41</v>
      </c>
    </row>
    <row r="219" spans="1:64" x14ac:dyDescent="0.2">
      <c r="A219" s="15">
        <f t="shared" si="6"/>
        <v>123.75</v>
      </c>
      <c r="B219" s="14">
        <v>213</v>
      </c>
      <c r="C219" s="14" t="s">
        <v>260</v>
      </c>
      <c r="D219" s="14" t="s">
        <v>44</v>
      </c>
      <c r="E219" s="14" t="s">
        <v>48</v>
      </c>
      <c r="F219" s="14">
        <f t="shared" si="7"/>
        <v>4</v>
      </c>
      <c r="G219" s="14">
        <v>3</v>
      </c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29"/>
      <c r="AE219" s="41">
        <v>134</v>
      </c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>
        <v>121</v>
      </c>
      <c r="BH219" s="41">
        <v>120</v>
      </c>
      <c r="BI219" s="41">
        <v>120</v>
      </c>
      <c r="BJ219" s="30"/>
      <c r="BK219" s="14" t="s">
        <v>260</v>
      </c>
      <c r="BL219" s="14" t="s">
        <v>44</v>
      </c>
    </row>
    <row r="220" spans="1:64" x14ac:dyDescent="0.2">
      <c r="A220" s="15">
        <f t="shared" si="6"/>
        <v>124</v>
      </c>
      <c r="B220" s="14">
        <v>214</v>
      </c>
      <c r="C220" s="14" t="s">
        <v>206</v>
      </c>
      <c r="D220" s="14" t="s">
        <v>32</v>
      </c>
      <c r="E220" s="14" t="s">
        <v>46</v>
      </c>
      <c r="F220" s="14">
        <f t="shared" si="7"/>
        <v>1</v>
      </c>
      <c r="G220" s="14">
        <v>1</v>
      </c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>
        <v>124</v>
      </c>
      <c r="AA220" s="41"/>
      <c r="AB220" s="41"/>
      <c r="AC220" s="41"/>
      <c r="AD220" s="29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30"/>
      <c r="BK220" s="14" t="s">
        <v>206</v>
      </c>
      <c r="BL220" s="14" t="s">
        <v>32</v>
      </c>
    </row>
    <row r="221" spans="1:64" x14ac:dyDescent="0.2">
      <c r="A221" s="15">
        <f t="shared" si="6"/>
        <v>124</v>
      </c>
      <c r="B221" s="14">
        <v>215</v>
      </c>
      <c r="C221" s="14" t="s">
        <v>113</v>
      </c>
      <c r="D221" s="14" t="s">
        <v>30</v>
      </c>
      <c r="E221" s="14" t="s">
        <v>47</v>
      </c>
      <c r="F221" s="14">
        <f t="shared" si="7"/>
        <v>7</v>
      </c>
      <c r="G221" s="14">
        <v>6</v>
      </c>
      <c r="H221" s="41"/>
      <c r="I221" s="41"/>
      <c r="J221" s="31" t="s">
        <v>102</v>
      </c>
      <c r="K221" s="41">
        <v>118</v>
      </c>
      <c r="L221" s="41"/>
      <c r="M221" s="32"/>
      <c r="N221" s="41"/>
      <c r="O221" s="41"/>
      <c r="P221" s="31" t="s">
        <v>102</v>
      </c>
      <c r="Q221" s="41">
        <v>119</v>
      </c>
      <c r="R221" s="41"/>
      <c r="S221" s="41"/>
      <c r="T221" s="41"/>
      <c r="U221" s="41"/>
      <c r="V221" s="41"/>
      <c r="W221" s="41"/>
      <c r="X221" s="41"/>
      <c r="Y221" s="41"/>
      <c r="Z221" s="41"/>
      <c r="AA221" s="31" t="s">
        <v>102</v>
      </c>
      <c r="AB221" s="41">
        <v>119</v>
      </c>
      <c r="AC221" s="41"/>
      <c r="AD221" s="29"/>
      <c r="AE221" s="41"/>
      <c r="AF221" s="31" t="s">
        <v>102</v>
      </c>
      <c r="AG221" s="41">
        <v>144</v>
      </c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>
        <v>134</v>
      </c>
      <c r="BH221" s="41">
        <v>120</v>
      </c>
      <c r="BI221" s="41">
        <v>114</v>
      </c>
      <c r="BJ221" s="30"/>
      <c r="BK221" s="14" t="s">
        <v>113</v>
      </c>
      <c r="BL221" s="14" t="s">
        <v>30</v>
      </c>
    </row>
    <row r="222" spans="1:64" x14ac:dyDescent="0.2">
      <c r="A222" s="15">
        <f t="shared" si="6"/>
        <v>124.5</v>
      </c>
      <c r="B222" s="14">
        <v>216</v>
      </c>
      <c r="C222" s="14" t="s">
        <v>198</v>
      </c>
      <c r="D222" s="14" t="s">
        <v>16</v>
      </c>
      <c r="E222" s="14" t="s">
        <v>47</v>
      </c>
      <c r="F222" s="14">
        <f t="shared" si="7"/>
        <v>4</v>
      </c>
      <c r="G222" s="14">
        <v>3</v>
      </c>
      <c r="H222" s="41"/>
      <c r="I222" s="41"/>
      <c r="J222" s="41"/>
      <c r="K222" s="41"/>
      <c r="L222" s="32"/>
      <c r="M222" s="32"/>
      <c r="N222" s="41"/>
      <c r="O222" s="41"/>
      <c r="P222" s="41"/>
      <c r="Q222" s="41"/>
      <c r="R222" s="41">
        <v>134</v>
      </c>
      <c r="S222" s="41">
        <v>124</v>
      </c>
      <c r="T222" s="41"/>
      <c r="U222" s="41"/>
      <c r="V222" s="41"/>
      <c r="W222" s="41"/>
      <c r="X222" s="31" t="s">
        <v>102</v>
      </c>
      <c r="Y222" s="41">
        <v>120</v>
      </c>
      <c r="Z222" s="41"/>
      <c r="AA222" s="41"/>
      <c r="AB222" s="41"/>
      <c r="AC222" s="41"/>
      <c r="AD222" s="29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>
        <v>120</v>
      </c>
      <c r="BH222" s="41"/>
      <c r="BI222" s="41"/>
      <c r="BJ222" s="30"/>
      <c r="BK222" s="14" t="s">
        <v>198</v>
      </c>
      <c r="BL222" s="14" t="s">
        <v>16</v>
      </c>
    </row>
    <row r="223" spans="1:64" x14ac:dyDescent="0.2">
      <c r="A223" s="15">
        <f t="shared" si="6"/>
        <v>124.6</v>
      </c>
      <c r="B223" s="14">
        <v>217</v>
      </c>
      <c r="C223" s="14" t="s">
        <v>299</v>
      </c>
      <c r="D223" s="14" t="s">
        <v>68</v>
      </c>
      <c r="E223" s="14" t="s">
        <v>46</v>
      </c>
      <c r="F223" s="14">
        <f t="shared" si="7"/>
        <v>5</v>
      </c>
      <c r="G223" s="14">
        <v>3</v>
      </c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29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>
        <v>138</v>
      </c>
      <c r="AS223" s="41">
        <v>124</v>
      </c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>
        <v>125</v>
      </c>
      <c r="BH223" s="41">
        <v>123</v>
      </c>
      <c r="BI223" s="41">
        <v>113</v>
      </c>
      <c r="BJ223" s="30"/>
      <c r="BK223" s="14" t="s">
        <v>299</v>
      </c>
      <c r="BL223" s="14" t="s">
        <v>68</v>
      </c>
    </row>
    <row r="224" spans="1:64" x14ac:dyDescent="0.2">
      <c r="A224" s="15">
        <f t="shared" si="6"/>
        <v>125.33333333333333</v>
      </c>
      <c r="B224" s="14">
        <v>218</v>
      </c>
      <c r="C224" s="14" t="s">
        <v>280</v>
      </c>
      <c r="D224" s="14" t="s">
        <v>16</v>
      </c>
      <c r="E224" s="14" t="s">
        <v>47</v>
      </c>
      <c r="F224" s="14">
        <f t="shared" si="7"/>
        <v>6</v>
      </c>
      <c r="G224" s="14">
        <v>3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29"/>
      <c r="AE224" s="41"/>
      <c r="AF224" s="41"/>
      <c r="AG224" s="41"/>
      <c r="AH224" s="41">
        <v>117</v>
      </c>
      <c r="AI224" s="41">
        <v>135</v>
      </c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>
        <v>117</v>
      </c>
      <c r="AX224" s="41">
        <v>129</v>
      </c>
      <c r="AY224" s="41"/>
      <c r="AZ224" s="41"/>
      <c r="BA224" s="41"/>
      <c r="BB224" s="41"/>
      <c r="BC224" s="41"/>
      <c r="BD224" s="41"/>
      <c r="BE224" s="41"/>
      <c r="BF224" s="41"/>
      <c r="BG224" s="41"/>
      <c r="BH224" s="41">
        <v>126</v>
      </c>
      <c r="BI224" s="41">
        <v>128</v>
      </c>
      <c r="BJ224" s="30"/>
      <c r="BK224" s="14" t="s">
        <v>280</v>
      </c>
      <c r="BL224" s="14" t="s">
        <v>16</v>
      </c>
    </row>
    <row r="225" spans="1:64" x14ac:dyDescent="0.2">
      <c r="A225" s="15">
        <f t="shared" si="6"/>
        <v>125.4</v>
      </c>
      <c r="B225" s="14">
        <v>219</v>
      </c>
      <c r="C225" s="14" t="s">
        <v>279</v>
      </c>
      <c r="D225" s="14" t="s">
        <v>16</v>
      </c>
      <c r="E225" s="14" t="s">
        <v>47</v>
      </c>
      <c r="F225" s="14">
        <f t="shared" si="7"/>
        <v>5</v>
      </c>
      <c r="G225" s="14">
        <v>3</v>
      </c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31"/>
      <c r="Z225" s="41"/>
      <c r="AA225" s="41"/>
      <c r="AB225" s="41"/>
      <c r="AC225" s="41"/>
      <c r="AD225" s="29"/>
      <c r="AE225" s="41"/>
      <c r="AF225" s="41"/>
      <c r="AG225" s="41"/>
      <c r="AH225" s="41">
        <v>114</v>
      </c>
      <c r="AI225" s="41">
        <v>124</v>
      </c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>
        <v>124</v>
      </c>
      <c r="AX225" s="41">
        <v>128</v>
      </c>
      <c r="AY225" s="41"/>
      <c r="AZ225" s="41"/>
      <c r="BA225" s="41"/>
      <c r="BB225" s="41"/>
      <c r="BC225" s="41"/>
      <c r="BD225" s="41"/>
      <c r="BE225" s="41"/>
      <c r="BF225" s="41"/>
      <c r="BG225" s="41">
        <v>137</v>
      </c>
      <c r="BH225" s="41"/>
      <c r="BI225" s="41"/>
      <c r="BJ225" s="30"/>
      <c r="BK225" s="14" t="s">
        <v>279</v>
      </c>
      <c r="BL225" s="14" t="s">
        <v>16</v>
      </c>
    </row>
    <row r="226" spans="1:64" x14ac:dyDescent="0.2">
      <c r="A226" s="15">
        <f t="shared" si="6"/>
        <v>125.5</v>
      </c>
      <c r="B226" s="14">
        <v>220</v>
      </c>
      <c r="C226" s="14" t="s">
        <v>348</v>
      </c>
      <c r="D226" s="14" t="s">
        <v>44</v>
      </c>
      <c r="E226" s="14" t="s">
        <v>48</v>
      </c>
      <c r="F226" s="14">
        <f t="shared" si="7"/>
        <v>2</v>
      </c>
      <c r="G226" s="14">
        <v>1</v>
      </c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29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>
        <v>127</v>
      </c>
      <c r="BI226" s="41">
        <v>124</v>
      </c>
      <c r="BJ226" s="30"/>
      <c r="BK226" s="14" t="s">
        <v>348</v>
      </c>
      <c r="BL226" s="14" t="s">
        <v>44</v>
      </c>
    </row>
    <row r="227" spans="1:64" x14ac:dyDescent="0.2">
      <c r="A227" s="15">
        <f t="shared" si="6"/>
        <v>125.85714285714286</v>
      </c>
      <c r="B227" s="14">
        <v>221</v>
      </c>
      <c r="C227" s="14" t="s">
        <v>281</v>
      </c>
      <c r="D227" s="14" t="s">
        <v>50</v>
      </c>
      <c r="E227" s="14" t="s">
        <v>49</v>
      </c>
      <c r="F227" s="14">
        <f t="shared" si="7"/>
        <v>7</v>
      </c>
      <c r="G227" s="14">
        <v>4</v>
      </c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29"/>
      <c r="AE227" s="41"/>
      <c r="AF227" s="41"/>
      <c r="AG227" s="41"/>
      <c r="AH227" s="41">
        <v>135</v>
      </c>
      <c r="AI227" s="41">
        <v>125</v>
      </c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>
        <v>121</v>
      </c>
      <c r="AV227" s="41">
        <v>126</v>
      </c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>
        <v>118</v>
      </c>
      <c r="BH227" s="41">
        <v>132</v>
      </c>
      <c r="BI227" s="41">
        <v>124</v>
      </c>
      <c r="BJ227" s="30"/>
      <c r="BK227" s="14" t="s">
        <v>281</v>
      </c>
      <c r="BL227" s="14" t="s">
        <v>50</v>
      </c>
    </row>
    <row r="228" spans="1:64" x14ac:dyDescent="0.2">
      <c r="A228" s="15">
        <f t="shared" si="6"/>
        <v>126</v>
      </c>
      <c r="B228" s="14">
        <v>222</v>
      </c>
      <c r="C228" s="14" t="s">
        <v>336</v>
      </c>
      <c r="D228" s="14" t="s">
        <v>22</v>
      </c>
      <c r="E228" s="14" t="s">
        <v>46</v>
      </c>
      <c r="F228" s="14">
        <f t="shared" si="7"/>
        <v>2</v>
      </c>
      <c r="G228" s="14">
        <v>1</v>
      </c>
      <c r="H228" s="41"/>
      <c r="I228" s="32"/>
      <c r="J228" s="41"/>
      <c r="K228" s="41"/>
      <c r="L228" s="41"/>
      <c r="M228" s="41"/>
      <c r="N228" s="41"/>
      <c r="O228" s="41"/>
      <c r="P228" s="32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29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>
        <v>128</v>
      </c>
      <c r="BI228" s="41">
        <v>124</v>
      </c>
      <c r="BJ228" s="30"/>
      <c r="BK228" s="14" t="s">
        <v>335</v>
      </c>
      <c r="BL228" s="14" t="s">
        <v>22</v>
      </c>
    </row>
    <row r="229" spans="1:64" x14ac:dyDescent="0.2">
      <c r="A229" s="15">
        <f>SUM(H229:BJ229)/F229</f>
        <v>126.75</v>
      </c>
      <c r="B229" s="14">
        <v>223</v>
      </c>
      <c r="C229" s="14" t="s">
        <v>201</v>
      </c>
      <c r="D229" s="14" t="s">
        <v>15</v>
      </c>
      <c r="E229" s="14" t="s">
        <v>46</v>
      </c>
      <c r="F229" s="14">
        <f>COUNT(H229:BJ229)</f>
        <v>4</v>
      </c>
      <c r="G229" s="14">
        <v>3</v>
      </c>
      <c r="H229" s="41"/>
      <c r="I229" s="41"/>
      <c r="J229" s="41"/>
      <c r="K229" s="41"/>
      <c r="L229" s="41"/>
      <c r="M229" s="41"/>
      <c r="N229" s="41"/>
      <c r="O229" s="41"/>
      <c r="P229" s="41"/>
      <c r="Q229" s="32"/>
      <c r="R229" s="41"/>
      <c r="S229" s="41"/>
      <c r="T229" s="41"/>
      <c r="U229" s="41"/>
      <c r="V229" s="41"/>
      <c r="W229" s="41"/>
      <c r="X229" s="41"/>
      <c r="Y229" s="41"/>
      <c r="Z229" s="41">
        <v>134</v>
      </c>
      <c r="AA229" s="41"/>
      <c r="AB229" s="32"/>
      <c r="AC229" s="32"/>
      <c r="AD229" s="29"/>
      <c r="AE229" s="41">
        <v>135</v>
      </c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>
        <v>122</v>
      </c>
      <c r="BI229" s="41">
        <v>116</v>
      </c>
      <c r="BJ229" s="30"/>
      <c r="BK229" s="14" t="s">
        <v>201</v>
      </c>
      <c r="BL229" s="14" t="s">
        <v>15</v>
      </c>
    </row>
    <row r="230" spans="1:64" x14ac:dyDescent="0.2">
      <c r="A230" s="15">
        <f>SUM(H230:BJ230)/F230</f>
        <v>127.625</v>
      </c>
      <c r="B230" s="14">
        <v>224</v>
      </c>
      <c r="C230" s="14" t="s">
        <v>110</v>
      </c>
      <c r="D230" s="14" t="s">
        <v>30</v>
      </c>
      <c r="E230" s="14" t="s">
        <v>47</v>
      </c>
      <c r="F230" s="14">
        <f>COUNT(H230:BJ230)</f>
        <v>16</v>
      </c>
      <c r="G230" s="14">
        <v>9</v>
      </c>
      <c r="H230" s="41">
        <v>131</v>
      </c>
      <c r="I230" s="41">
        <v>114</v>
      </c>
      <c r="J230" s="41">
        <v>124</v>
      </c>
      <c r="K230" s="41">
        <v>125</v>
      </c>
      <c r="L230" s="41"/>
      <c r="M230" s="41"/>
      <c r="N230" s="41">
        <v>144</v>
      </c>
      <c r="O230" s="41">
        <v>121</v>
      </c>
      <c r="P230" s="41"/>
      <c r="Q230" s="41"/>
      <c r="R230" s="41"/>
      <c r="S230" s="41"/>
      <c r="T230" s="41"/>
      <c r="U230" s="41"/>
      <c r="V230" s="41">
        <v>133</v>
      </c>
      <c r="W230" s="41">
        <v>134</v>
      </c>
      <c r="X230" s="41"/>
      <c r="Y230" s="41"/>
      <c r="Z230" s="41"/>
      <c r="AA230" s="41">
        <v>129</v>
      </c>
      <c r="AB230" s="41">
        <v>139</v>
      </c>
      <c r="AC230" s="41"/>
      <c r="AD230" s="29"/>
      <c r="AE230" s="41"/>
      <c r="AF230" s="41"/>
      <c r="AG230" s="41"/>
      <c r="AH230" s="41"/>
      <c r="AI230" s="41"/>
      <c r="AJ230" s="41">
        <v>131</v>
      </c>
      <c r="AK230" s="41">
        <v>114</v>
      </c>
      <c r="AL230" s="41"/>
      <c r="AM230" s="41"/>
      <c r="AN230" s="41"/>
      <c r="AO230" s="41"/>
      <c r="AP230" s="41"/>
      <c r="AQ230" s="41"/>
      <c r="AR230" s="41">
        <v>123</v>
      </c>
      <c r="AS230" s="31" t="s">
        <v>102</v>
      </c>
      <c r="AT230" s="32"/>
      <c r="AU230" s="41"/>
      <c r="AV230" s="41"/>
      <c r="AW230" s="41">
        <v>122</v>
      </c>
      <c r="AX230" s="31" t="s">
        <v>102</v>
      </c>
      <c r="AY230" s="41"/>
      <c r="AZ230" s="41"/>
      <c r="BA230" s="41"/>
      <c r="BB230" s="41"/>
      <c r="BC230" s="41"/>
      <c r="BD230" s="41"/>
      <c r="BE230" s="41"/>
      <c r="BF230" s="41"/>
      <c r="BG230" s="41"/>
      <c r="BH230" s="41">
        <v>125</v>
      </c>
      <c r="BI230" s="41">
        <v>133</v>
      </c>
      <c r="BJ230" s="30"/>
      <c r="BK230" s="14" t="s">
        <v>110</v>
      </c>
      <c r="BL230" s="14" t="s">
        <v>30</v>
      </c>
    </row>
    <row r="231" spans="1:64" x14ac:dyDescent="0.2">
      <c r="A231" s="15">
        <f>SUM(H231:BJ231)/F231</f>
        <v>128</v>
      </c>
      <c r="B231" s="14">
        <v>225</v>
      </c>
      <c r="C231" s="14" t="s">
        <v>327</v>
      </c>
      <c r="D231" s="14" t="s">
        <v>12</v>
      </c>
      <c r="E231" s="14" t="s">
        <v>46</v>
      </c>
      <c r="F231" s="14">
        <f>COUNT(H231:BJ231)</f>
        <v>4</v>
      </c>
      <c r="G231" s="14">
        <v>3</v>
      </c>
      <c r="H231" s="41"/>
      <c r="I231" s="41"/>
      <c r="J231" s="41"/>
      <c r="K231" s="41"/>
      <c r="L231" s="41"/>
      <c r="M231" s="41"/>
      <c r="N231" s="41"/>
      <c r="O231" s="41"/>
      <c r="P231" s="41"/>
      <c r="Q231" s="32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32"/>
      <c r="AC231" s="32"/>
      <c r="AD231" s="29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>
        <v>141</v>
      </c>
      <c r="BF231" s="31" t="s">
        <v>102</v>
      </c>
      <c r="BG231" s="41">
        <v>128</v>
      </c>
      <c r="BH231" s="41">
        <v>123</v>
      </c>
      <c r="BI231" s="41">
        <v>120</v>
      </c>
      <c r="BJ231" s="30"/>
      <c r="BK231" s="14" t="s">
        <v>327</v>
      </c>
      <c r="BL231" s="14" t="s">
        <v>12</v>
      </c>
    </row>
    <row r="232" spans="1:64" x14ac:dyDescent="0.2">
      <c r="A232" s="15">
        <f>SUM(H232:BJ232)/F232</f>
        <v>128.33333333333334</v>
      </c>
      <c r="B232" s="14">
        <v>226</v>
      </c>
      <c r="C232" s="14" t="s">
        <v>229</v>
      </c>
      <c r="D232" s="14" t="s">
        <v>43</v>
      </c>
      <c r="E232" s="14" t="s">
        <v>48</v>
      </c>
      <c r="F232" s="14">
        <f>COUNT(H232:BJ232)</f>
        <v>3</v>
      </c>
      <c r="G232" s="14">
        <v>2</v>
      </c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>
        <v>155</v>
      </c>
      <c r="AA232" s="41"/>
      <c r="AB232" s="32"/>
      <c r="AC232" s="32"/>
      <c r="AD232" s="29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>
        <v>117</v>
      </c>
      <c r="BI232" s="41">
        <v>113</v>
      </c>
      <c r="BJ232" s="30"/>
      <c r="BK232" s="14" t="s">
        <v>229</v>
      </c>
      <c r="BL232" s="14" t="s">
        <v>43</v>
      </c>
    </row>
    <row r="233" spans="1:64" x14ac:dyDescent="0.2">
      <c r="A233" s="15">
        <f>SUM(H233:BJ233)/F233</f>
        <v>128.85714285714286</v>
      </c>
      <c r="B233" s="14">
        <v>227</v>
      </c>
      <c r="C233" s="14" t="s">
        <v>296</v>
      </c>
      <c r="D233" s="14" t="s">
        <v>41</v>
      </c>
      <c r="E233" s="14" t="s">
        <v>48</v>
      </c>
      <c r="F233" s="14">
        <f>COUNT(H233:BJ233)</f>
        <v>7</v>
      </c>
      <c r="G233" s="14">
        <v>6</v>
      </c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32"/>
      <c r="V233" s="41">
        <v>135</v>
      </c>
      <c r="W233" s="31" t="s">
        <v>102</v>
      </c>
      <c r="X233" s="41"/>
      <c r="Y233" s="41"/>
      <c r="Z233" s="41"/>
      <c r="AA233" s="41"/>
      <c r="AB233" s="41"/>
      <c r="AC233" s="41"/>
      <c r="AD233" s="29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31" t="s">
        <v>102</v>
      </c>
      <c r="AQ233" s="41">
        <v>121</v>
      </c>
      <c r="AR233" s="41"/>
      <c r="AS233" s="41"/>
      <c r="AT233" s="41"/>
      <c r="AU233" s="41"/>
      <c r="AV233" s="41"/>
      <c r="AW233" s="41"/>
      <c r="AX233" s="41"/>
      <c r="AY233" s="41">
        <v>123</v>
      </c>
      <c r="AZ233" s="31" t="s">
        <v>102</v>
      </c>
      <c r="BA233" s="41">
        <v>126</v>
      </c>
      <c r="BB233" s="31" t="s">
        <v>102</v>
      </c>
      <c r="BC233" s="41"/>
      <c r="BD233" s="41"/>
      <c r="BE233" s="41"/>
      <c r="BF233" s="41"/>
      <c r="BG233" s="41">
        <v>128</v>
      </c>
      <c r="BH233" s="41">
        <v>145</v>
      </c>
      <c r="BI233" s="41">
        <v>124</v>
      </c>
      <c r="BJ233" s="30"/>
      <c r="BK233" s="14" t="s">
        <v>296</v>
      </c>
      <c r="BL233" s="14" t="s">
        <v>41</v>
      </c>
    </row>
    <row r="234" spans="1:64" x14ac:dyDescent="0.2">
      <c r="A234" s="15">
        <f>SUM(H234:BJ234)/F234</f>
        <v>129</v>
      </c>
      <c r="B234" s="14">
        <v>228</v>
      </c>
      <c r="C234" s="14" t="s">
        <v>305</v>
      </c>
      <c r="D234" s="14" t="s">
        <v>43</v>
      </c>
      <c r="E234" s="14" t="s">
        <v>48</v>
      </c>
      <c r="F234" s="14">
        <f>COUNT(H234:BJ234)</f>
        <v>1</v>
      </c>
      <c r="G234" s="14">
        <v>1</v>
      </c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29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>
        <v>129</v>
      </c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30"/>
      <c r="BK234" s="14" t="s">
        <v>305</v>
      </c>
      <c r="BL234" s="14" t="s">
        <v>43</v>
      </c>
    </row>
    <row r="235" spans="1:64" x14ac:dyDescent="0.2">
      <c r="A235" s="15">
        <f>SUM(H235:BJ235)/F235</f>
        <v>129.66666666666666</v>
      </c>
      <c r="B235" s="14">
        <v>229</v>
      </c>
      <c r="C235" s="14" t="s">
        <v>333</v>
      </c>
      <c r="D235" s="14" t="s">
        <v>19</v>
      </c>
      <c r="E235" s="14" t="s">
        <v>47</v>
      </c>
      <c r="F235" s="14">
        <f>COUNT(H235:BJ235)</f>
        <v>3</v>
      </c>
      <c r="G235" s="14">
        <v>2</v>
      </c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29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>
        <v>133</v>
      </c>
      <c r="BH235" s="41">
        <v>126</v>
      </c>
      <c r="BI235" s="41">
        <v>130</v>
      </c>
      <c r="BJ235" s="30"/>
      <c r="BK235" s="14" t="s">
        <v>333</v>
      </c>
      <c r="BL235" s="14" t="s">
        <v>19</v>
      </c>
    </row>
    <row r="236" spans="1:64" x14ac:dyDescent="0.2">
      <c r="A236" s="15">
        <f>SUM(H236:BJ236)/F236</f>
        <v>130.33333333333334</v>
      </c>
      <c r="B236" s="14">
        <v>230</v>
      </c>
      <c r="C236" s="14" t="s">
        <v>115</v>
      </c>
      <c r="D236" s="14" t="s">
        <v>37</v>
      </c>
      <c r="E236" s="14" t="s">
        <v>48</v>
      </c>
      <c r="F236" s="14">
        <f>COUNT(H236:BJ236)</f>
        <v>3</v>
      </c>
      <c r="G236" s="14">
        <v>2</v>
      </c>
      <c r="H236" s="41">
        <v>146</v>
      </c>
      <c r="I236" s="41">
        <v>124</v>
      </c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29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>
        <v>121</v>
      </c>
      <c r="AZ236" s="31" t="s">
        <v>102</v>
      </c>
      <c r="BA236" s="41"/>
      <c r="BB236" s="41"/>
      <c r="BC236" s="41"/>
      <c r="BD236" s="41"/>
      <c r="BE236" s="41"/>
      <c r="BF236" s="41"/>
      <c r="BG236" s="41"/>
      <c r="BH236" s="41"/>
      <c r="BI236" s="41"/>
      <c r="BJ236" s="30"/>
      <c r="BK236" s="14" t="s">
        <v>115</v>
      </c>
      <c r="BL236" s="14" t="s">
        <v>37</v>
      </c>
    </row>
    <row r="237" spans="1:64" x14ac:dyDescent="0.2">
      <c r="A237" s="15">
        <f>SUM(H237:BJ237)/F237</f>
        <v>131</v>
      </c>
      <c r="B237" s="14">
        <v>231</v>
      </c>
      <c r="C237" s="14" t="s">
        <v>182</v>
      </c>
      <c r="D237" s="14" t="s">
        <v>30</v>
      </c>
      <c r="E237" s="14" t="s">
        <v>47</v>
      </c>
      <c r="F237" s="14">
        <f>COUNT(H237:BJ237)</f>
        <v>13</v>
      </c>
      <c r="G237" s="14">
        <v>7</v>
      </c>
      <c r="H237" s="41">
        <v>129</v>
      </c>
      <c r="I237" s="41">
        <v>123</v>
      </c>
      <c r="J237" s="41"/>
      <c r="K237" s="41"/>
      <c r="L237" s="41"/>
      <c r="M237" s="32"/>
      <c r="N237" s="41">
        <v>138</v>
      </c>
      <c r="O237" s="41">
        <v>132</v>
      </c>
      <c r="P237" s="41"/>
      <c r="Q237" s="41"/>
      <c r="R237" s="41"/>
      <c r="S237" s="41"/>
      <c r="T237" s="41"/>
      <c r="U237" s="41"/>
      <c r="V237" s="41">
        <v>145</v>
      </c>
      <c r="W237" s="41">
        <v>143</v>
      </c>
      <c r="X237" s="41"/>
      <c r="Y237" s="41"/>
      <c r="Z237" s="41"/>
      <c r="AA237" s="41"/>
      <c r="AB237" s="41"/>
      <c r="AC237" s="41"/>
      <c r="AD237" s="29"/>
      <c r="AE237" s="41"/>
      <c r="AF237" s="41">
        <v>133</v>
      </c>
      <c r="AG237" s="41">
        <v>131</v>
      </c>
      <c r="AH237" s="41"/>
      <c r="AI237" s="41"/>
      <c r="AJ237" s="41">
        <v>129</v>
      </c>
      <c r="AK237" s="41">
        <v>123</v>
      </c>
      <c r="AL237" s="41"/>
      <c r="AM237" s="41"/>
      <c r="AN237" s="41"/>
      <c r="AO237" s="41"/>
      <c r="AP237" s="41"/>
      <c r="AQ237" s="41"/>
      <c r="AR237" s="41">
        <v>127</v>
      </c>
      <c r="AS237" s="41">
        <v>120</v>
      </c>
      <c r="AT237" s="41"/>
      <c r="AU237" s="41"/>
      <c r="AV237" s="41"/>
      <c r="AW237" s="41">
        <v>130</v>
      </c>
      <c r="AX237" s="31" t="s">
        <v>102</v>
      </c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30"/>
      <c r="BK237" s="14" t="s">
        <v>182</v>
      </c>
      <c r="BL237" s="14" t="s">
        <v>30</v>
      </c>
    </row>
    <row r="238" spans="1:64" x14ac:dyDescent="0.2">
      <c r="A238" s="15">
        <f>SUM(H238:BJ238)/F238</f>
        <v>132.33333333333334</v>
      </c>
      <c r="B238" s="14">
        <v>232</v>
      </c>
      <c r="C238" s="14" t="s">
        <v>242</v>
      </c>
      <c r="D238" s="14" t="s">
        <v>31</v>
      </c>
      <c r="E238" s="14" t="s">
        <v>49</v>
      </c>
      <c r="F238" s="14">
        <f>COUNT(H238:BJ238)</f>
        <v>3</v>
      </c>
      <c r="G238" s="14">
        <v>2</v>
      </c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>
        <v>137</v>
      </c>
      <c r="Y238" s="41">
        <v>130</v>
      </c>
      <c r="Z238" s="41"/>
      <c r="AA238" s="41"/>
      <c r="AB238" s="41"/>
      <c r="AC238" s="41"/>
      <c r="AD238" s="29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>
        <v>130</v>
      </c>
      <c r="AQ238" s="31" t="s">
        <v>102</v>
      </c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30"/>
      <c r="BK238" s="14" t="s">
        <v>242</v>
      </c>
      <c r="BL238" s="14" t="s">
        <v>31</v>
      </c>
    </row>
    <row r="239" spans="1:64" x14ac:dyDescent="0.2">
      <c r="A239" s="15">
        <f>SUM(H239:BJ239)/F239</f>
        <v>133.5</v>
      </c>
      <c r="B239" s="14">
        <v>233</v>
      </c>
      <c r="C239" s="14" t="s">
        <v>181</v>
      </c>
      <c r="D239" s="14" t="s">
        <v>30</v>
      </c>
      <c r="E239" s="14" t="s">
        <v>47</v>
      </c>
      <c r="F239" s="14">
        <f>COUNT(H239:BJ239)</f>
        <v>4</v>
      </c>
      <c r="G239" s="14">
        <v>2</v>
      </c>
      <c r="H239" s="41"/>
      <c r="I239" s="41"/>
      <c r="J239" s="41"/>
      <c r="K239" s="41"/>
      <c r="L239" s="41"/>
      <c r="M239" s="41"/>
      <c r="N239" s="41">
        <v>132</v>
      </c>
      <c r="O239" s="41">
        <v>132</v>
      </c>
      <c r="P239" s="41">
        <v>133</v>
      </c>
      <c r="Q239" s="41">
        <v>137</v>
      </c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32"/>
      <c r="AC239" s="32"/>
      <c r="AD239" s="29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30"/>
      <c r="BK239" s="14" t="s">
        <v>181</v>
      </c>
      <c r="BL239" s="14" t="s">
        <v>30</v>
      </c>
    </row>
    <row r="240" spans="1:64" x14ac:dyDescent="0.2">
      <c r="A240" s="15">
        <f>SUM(H240:BJ240)/F240</f>
        <v>133.75</v>
      </c>
      <c r="B240" s="14">
        <v>234</v>
      </c>
      <c r="C240" s="14" t="s">
        <v>282</v>
      </c>
      <c r="D240" s="14" t="s">
        <v>28</v>
      </c>
      <c r="E240" s="14" t="s">
        <v>46</v>
      </c>
      <c r="F240" s="14">
        <f>COUNT(H240:BJ240)</f>
        <v>4</v>
      </c>
      <c r="G240" s="14">
        <v>2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29"/>
      <c r="AE240" s="41"/>
      <c r="AF240" s="41"/>
      <c r="AG240" s="41"/>
      <c r="AH240" s="41"/>
      <c r="AI240" s="41"/>
      <c r="AJ240" s="41">
        <v>126</v>
      </c>
      <c r="AK240" s="41">
        <v>128</v>
      </c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>
        <v>143</v>
      </c>
      <c r="BI240" s="41">
        <v>138</v>
      </c>
      <c r="BJ240" s="30"/>
      <c r="BK240" s="14" t="s">
        <v>282</v>
      </c>
      <c r="BL240" s="14" t="s">
        <v>28</v>
      </c>
    </row>
    <row r="241" spans="1:64" x14ac:dyDescent="0.2">
      <c r="A241" s="15">
        <f>SUM(H241:BJ241)/F241</f>
        <v>134.14285714285714</v>
      </c>
      <c r="B241" s="14">
        <v>235</v>
      </c>
      <c r="C241" s="14" t="s">
        <v>77</v>
      </c>
      <c r="D241" s="14" t="s">
        <v>17</v>
      </c>
      <c r="E241" s="14" t="s">
        <v>49</v>
      </c>
      <c r="F241" s="14">
        <f>COUNT(H241:BJ241)</f>
        <v>14</v>
      </c>
      <c r="G241" s="14">
        <v>7</v>
      </c>
      <c r="H241" s="41"/>
      <c r="I241" s="41"/>
      <c r="J241" s="41"/>
      <c r="K241" s="41"/>
      <c r="L241" s="41">
        <v>132</v>
      </c>
      <c r="M241" s="41">
        <v>132</v>
      </c>
      <c r="N241" s="41">
        <v>128</v>
      </c>
      <c r="O241" s="41">
        <v>138</v>
      </c>
      <c r="P241" s="41"/>
      <c r="Q241" s="41"/>
      <c r="R241" s="41"/>
      <c r="S241" s="41"/>
      <c r="T241" s="41"/>
      <c r="U241" s="41"/>
      <c r="V241" s="41"/>
      <c r="W241" s="32"/>
      <c r="X241" s="32">
        <v>126</v>
      </c>
      <c r="Y241" s="41">
        <v>135</v>
      </c>
      <c r="Z241" s="41"/>
      <c r="AA241" s="41">
        <v>133</v>
      </c>
      <c r="AB241" s="41">
        <v>139</v>
      </c>
      <c r="AC241" s="41"/>
      <c r="AD241" s="29"/>
      <c r="AE241" s="41"/>
      <c r="AF241" s="41"/>
      <c r="AG241" s="41"/>
      <c r="AH241" s="41">
        <v>131</v>
      </c>
      <c r="AI241" s="41">
        <v>131</v>
      </c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>
        <v>136</v>
      </c>
      <c r="AV241" s="41">
        <v>139</v>
      </c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>
        <v>143</v>
      </c>
      <c r="BI241" s="41">
        <v>135</v>
      </c>
      <c r="BJ241" s="30"/>
      <c r="BK241" s="14" t="s">
        <v>77</v>
      </c>
      <c r="BL241" s="14" t="s">
        <v>17</v>
      </c>
    </row>
    <row r="242" spans="1:64" x14ac:dyDescent="0.2">
      <c r="A242" s="15">
        <f>SUM(H242:BJ242)/F242</f>
        <v>134.16666666666666</v>
      </c>
      <c r="B242" s="14">
        <v>236</v>
      </c>
      <c r="C242" s="14" t="s">
        <v>183</v>
      </c>
      <c r="D242" s="14" t="s">
        <v>30</v>
      </c>
      <c r="E242" s="14" t="s">
        <v>47</v>
      </c>
      <c r="F242" s="14">
        <f>COUNT(H242:BJ242)</f>
        <v>6</v>
      </c>
      <c r="G242" s="14">
        <v>3</v>
      </c>
      <c r="H242" s="41"/>
      <c r="I242" s="41"/>
      <c r="J242" s="41"/>
      <c r="K242" s="41"/>
      <c r="L242" s="41"/>
      <c r="M242" s="41"/>
      <c r="N242" s="41">
        <v>140</v>
      </c>
      <c r="O242" s="41">
        <v>144</v>
      </c>
      <c r="P242" s="41"/>
      <c r="Q242" s="41"/>
      <c r="R242" s="41"/>
      <c r="S242" s="32"/>
      <c r="T242" s="41"/>
      <c r="U242" s="41"/>
      <c r="V242" s="41">
        <v>127</v>
      </c>
      <c r="W242" s="41">
        <v>124</v>
      </c>
      <c r="X242" s="41"/>
      <c r="Y242" s="41"/>
      <c r="Z242" s="41"/>
      <c r="AA242" s="41"/>
      <c r="AB242" s="32"/>
      <c r="AC242" s="32"/>
      <c r="AD242" s="29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>
        <v>139</v>
      </c>
      <c r="BI242" s="41">
        <v>131</v>
      </c>
      <c r="BJ242" s="30"/>
      <c r="BK242" s="14" t="s">
        <v>183</v>
      </c>
      <c r="BL242" s="14" t="s">
        <v>30</v>
      </c>
    </row>
    <row r="243" spans="1:64" x14ac:dyDescent="0.2">
      <c r="A243" s="15">
        <f>SUM(H243:BJ243)/F243</f>
        <v>134.16666666666666</v>
      </c>
      <c r="B243" s="14">
        <v>237</v>
      </c>
      <c r="C243" s="14" t="s">
        <v>75</v>
      </c>
      <c r="D243" s="14" t="s">
        <v>50</v>
      </c>
      <c r="E243" s="14" t="s">
        <v>49</v>
      </c>
      <c r="F243" s="14">
        <f>COUNT(H243:BJ243)</f>
        <v>12</v>
      </c>
      <c r="G243" s="14">
        <v>7</v>
      </c>
      <c r="H243" s="41"/>
      <c r="I243" s="41"/>
      <c r="J243" s="41"/>
      <c r="K243" s="41"/>
      <c r="L243" s="41">
        <v>156</v>
      </c>
      <c r="M243" s="41">
        <v>143</v>
      </c>
      <c r="N243" s="41"/>
      <c r="O243" s="41"/>
      <c r="P243" s="41"/>
      <c r="Q243" s="41"/>
      <c r="R243" s="41">
        <v>143</v>
      </c>
      <c r="S243" s="31" t="s">
        <v>102</v>
      </c>
      <c r="T243" s="41"/>
      <c r="U243" s="41"/>
      <c r="V243" s="41"/>
      <c r="W243" s="41"/>
      <c r="X243" s="41">
        <v>132</v>
      </c>
      <c r="Y243" s="41">
        <v>129</v>
      </c>
      <c r="Z243" s="41"/>
      <c r="AA243" s="41"/>
      <c r="AB243" s="41"/>
      <c r="AC243" s="41"/>
      <c r="AD243" s="29"/>
      <c r="AE243" s="41"/>
      <c r="AF243" s="41"/>
      <c r="AG243" s="41"/>
      <c r="AH243" s="41">
        <v>127</v>
      </c>
      <c r="AI243" s="41">
        <v>117</v>
      </c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>
        <v>140</v>
      </c>
      <c r="AV243" s="41">
        <v>130</v>
      </c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>
        <v>128</v>
      </c>
      <c r="BH243" s="41">
        <v>135</v>
      </c>
      <c r="BI243" s="41">
        <v>130</v>
      </c>
      <c r="BJ243" s="30"/>
      <c r="BK243" s="14" t="s">
        <v>75</v>
      </c>
      <c r="BL243" s="14" t="s">
        <v>50</v>
      </c>
    </row>
    <row r="244" spans="1:64" x14ac:dyDescent="0.2">
      <c r="A244" s="15">
        <f>SUM(H244:BJ244)/F244</f>
        <v>135</v>
      </c>
      <c r="B244" s="14">
        <v>238</v>
      </c>
      <c r="C244" s="14" t="s">
        <v>228</v>
      </c>
      <c r="D244" s="14" t="s">
        <v>43</v>
      </c>
      <c r="E244" s="14" t="s">
        <v>48</v>
      </c>
      <c r="F244" s="14">
        <f>COUNT(H244:BJ244)</f>
        <v>4</v>
      </c>
      <c r="G244" s="14">
        <v>4</v>
      </c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>
        <v>144</v>
      </c>
      <c r="AA244" s="41"/>
      <c r="AB244" s="32"/>
      <c r="AC244" s="32"/>
      <c r="AD244" s="29"/>
      <c r="AE244" s="41">
        <v>132</v>
      </c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>
        <v>138</v>
      </c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>
        <v>126</v>
      </c>
      <c r="BH244" s="41"/>
      <c r="BI244" s="41"/>
      <c r="BJ244" s="30"/>
      <c r="BK244" s="14" t="s">
        <v>228</v>
      </c>
      <c r="BL244" s="14" t="s">
        <v>43</v>
      </c>
    </row>
    <row r="245" spans="1:64" x14ac:dyDescent="0.2">
      <c r="A245" s="15">
        <f>SUM(H245:BJ245)/F245</f>
        <v>135.375</v>
      </c>
      <c r="B245" s="14">
        <v>239</v>
      </c>
      <c r="C245" s="14" t="s">
        <v>239</v>
      </c>
      <c r="D245" s="14" t="s">
        <v>18</v>
      </c>
      <c r="E245" s="14" t="s">
        <v>49</v>
      </c>
      <c r="F245" s="14">
        <f>COUNT(H245:BJ245)</f>
        <v>8</v>
      </c>
      <c r="G245" s="14">
        <v>5</v>
      </c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>
        <v>137</v>
      </c>
      <c r="Y245" s="41">
        <v>139</v>
      </c>
      <c r="Z245" s="41"/>
      <c r="AA245" s="41"/>
      <c r="AB245" s="41"/>
      <c r="AC245" s="41"/>
      <c r="AD245" s="29"/>
      <c r="AE245" s="41"/>
      <c r="AF245" s="41"/>
      <c r="AG245" s="41"/>
      <c r="AH245" s="41">
        <v>132</v>
      </c>
      <c r="AI245" s="41">
        <v>140</v>
      </c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31" t="s">
        <v>102</v>
      </c>
      <c r="AV245" s="41">
        <v>132</v>
      </c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>
        <v>140</v>
      </c>
      <c r="BH245" s="41">
        <v>137</v>
      </c>
      <c r="BI245" s="41">
        <v>126</v>
      </c>
      <c r="BJ245" s="30"/>
      <c r="BK245" s="14" t="s">
        <v>239</v>
      </c>
      <c r="BL245" s="14" t="s">
        <v>18</v>
      </c>
    </row>
    <row r="246" spans="1:64" x14ac:dyDescent="0.2">
      <c r="A246" s="15">
        <f>SUM(H246:BJ246)/F246</f>
        <v>135.66666666666666</v>
      </c>
      <c r="B246" s="14">
        <v>240</v>
      </c>
      <c r="C246" s="14" t="s">
        <v>308</v>
      </c>
      <c r="D246" s="14" t="s">
        <v>50</v>
      </c>
      <c r="E246" s="14" t="s">
        <v>49</v>
      </c>
      <c r="F246" s="14">
        <f>COUNT(H246:BJ246)</f>
        <v>3</v>
      </c>
      <c r="G246" s="14">
        <v>2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29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>
        <v>142</v>
      </c>
      <c r="AV246" s="41">
        <v>131</v>
      </c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>
        <v>134</v>
      </c>
      <c r="BH246" s="41"/>
      <c r="BI246" s="41"/>
      <c r="BJ246" s="30"/>
      <c r="BK246" s="14" t="s">
        <v>308</v>
      </c>
      <c r="BL246" s="14" t="s">
        <v>50</v>
      </c>
    </row>
    <row r="247" spans="1:64" x14ac:dyDescent="0.2">
      <c r="A247" s="15">
        <f>SUM(H247:BJ247)/F247</f>
        <v>136</v>
      </c>
      <c r="B247" s="14">
        <v>241</v>
      </c>
      <c r="C247" s="14" t="s">
        <v>58</v>
      </c>
      <c r="D247" s="14" t="s">
        <v>50</v>
      </c>
      <c r="E247" s="14" t="s">
        <v>49</v>
      </c>
      <c r="F247" s="14">
        <f>COUNT(H247:BJ247)</f>
        <v>2</v>
      </c>
      <c r="G247" s="14">
        <v>1</v>
      </c>
      <c r="H247" s="41"/>
      <c r="I247" s="41"/>
      <c r="J247" s="41"/>
      <c r="K247" s="41"/>
      <c r="L247" s="41">
        <v>135</v>
      </c>
      <c r="M247" s="41">
        <v>137</v>
      </c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29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30"/>
      <c r="BK247" s="14" t="s">
        <v>58</v>
      </c>
      <c r="BL247" s="14" t="s">
        <v>50</v>
      </c>
    </row>
    <row r="248" spans="1:64" x14ac:dyDescent="0.2">
      <c r="A248" s="15">
        <f>SUM(H248:BJ248)/F248</f>
        <v>136.55555555555554</v>
      </c>
      <c r="B248" s="14">
        <v>242</v>
      </c>
      <c r="C248" s="14" t="s">
        <v>214</v>
      </c>
      <c r="D248" s="14" t="s">
        <v>13</v>
      </c>
      <c r="E248" s="14" t="s">
        <v>46</v>
      </c>
      <c r="F248" s="14">
        <f>COUNT(H248:BJ248)</f>
        <v>9</v>
      </c>
      <c r="G248" s="14">
        <v>7</v>
      </c>
      <c r="H248" s="32"/>
      <c r="I248" s="32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>
        <v>156</v>
      </c>
      <c r="AA248" s="41"/>
      <c r="AB248" s="41"/>
      <c r="AC248" s="41">
        <v>136</v>
      </c>
      <c r="AD248" s="29"/>
      <c r="AE248" s="32">
        <v>142</v>
      </c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>
        <v>127</v>
      </c>
      <c r="AS248" s="31" t="s">
        <v>102</v>
      </c>
      <c r="AT248" s="32"/>
      <c r="AU248" s="41"/>
      <c r="AV248" s="41"/>
      <c r="AW248" s="41">
        <v>135</v>
      </c>
      <c r="AX248" s="41">
        <v>138</v>
      </c>
      <c r="AY248" s="41"/>
      <c r="AZ248" s="41"/>
      <c r="BA248" s="41"/>
      <c r="BB248" s="41"/>
      <c r="BC248" s="41"/>
      <c r="BD248" s="41"/>
      <c r="BE248" s="41"/>
      <c r="BF248" s="41"/>
      <c r="BG248" s="41">
        <v>128</v>
      </c>
      <c r="BH248" s="41">
        <v>131</v>
      </c>
      <c r="BI248" s="41">
        <v>136</v>
      </c>
      <c r="BJ248" s="30"/>
      <c r="BK248" s="14" t="s">
        <v>214</v>
      </c>
      <c r="BL248" s="14" t="s">
        <v>13</v>
      </c>
    </row>
    <row r="249" spans="1:64" x14ac:dyDescent="0.2">
      <c r="A249" s="15">
        <f>SUM(H249:BJ249)/F249</f>
        <v>136.625</v>
      </c>
      <c r="B249" s="14">
        <v>243</v>
      </c>
      <c r="C249" s="14" t="s">
        <v>240</v>
      </c>
      <c r="D249" s="14" t="s">
        <v>18</v>
      </c>
      <c r="E249" s="14" t="s">
        <v>49</v>
      </c>
      <c r="F249" s="14">
        <f>COUNT(H249:BJ249)</f>
        <v>8</v>
      </c>
      <c r="G249" s="14">
        <v>5</v>
      </c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8" t="s">
        <v>102</v>
      </c>
      <c r="Y249" s="41">
        <v>144</v>
      </c>
      <c r="Z249" s="41"/>
      <c r="AA249" s="41"/>
      <c r="AB249" s="41"/>
      <c r="AC249" s="41"/>
      <c r="AD249" s="29"/>
      <c r="AE249" s="41"/>
      <c r="AF249" s="41"/>
      <c r="AG249" s="41"/>
      <c r="AH249" s="41">
        <v>142</v>
      </c>
      <c r="AI249" s="41">
        <v>144</v>
      </c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>
        <v>127</v>
      </c>
      <c r="AV249" s="41">
        <v>135</v>
      </c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>
        <v>131</v>
      </c>
      <c r="BH249" s="41">
        <v>141</v>
      </c>
      <c r="BI249" s="41">
        <v>129</v>
      </c>
      <c r="BJ249" s="30"/>
      <c r="BK249" s="14" t="s">
        <v>240</v>
      </c>
      <c r="BL249" s="14" t="s">
        <v>18</v>
      </c>
    </row>
    <row r="250" spans="1:64" x14ac:dyDescent="0.2">
      <c r="A250" s="15">
        <f>SUM(H250:BJ250)/F250</f>
        <v>137</v>
      </c>
      <c r="B250" s="14">
        <v>244</v>
      </c>
      <c r="C250" s="14" t="s">
        <v>261</v>
      </c>
      <c r="D250" s="14" t="s">
        <v>15</v>
      </c>
      <c r="E250" s="14" t="s">
        <v>46</v>
      </c>
      <c r="F250" s="14">
        <f>COUNT(H250:BJ250)</f>
        <v>1</v>
      </c>
      <c r="G250" s="14">
        <v>1</v>
      </c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29"/>
      <c r="AE250" s="41">
        <v>137</v>
      </c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30"/>
      <c r="BK250" s="14" t="s">
        <v>261</v>
      </c>
      <c r="BL250" s="14" t="s">
        <v>15</v>
      </c>
    </row>
    <row r="251" spans="1:64" x14ac:dyDescent="0.2">
      <c r="A251" s="15">
        <f>SUM(H251:BJ251)/F251</f>
        <v>138.66666666666666</v>
      </c>
      <c r="B251" s="14">
        <v>245</v>
      </c>
      <c r="C251" s="14" t="s">
        <v>300</v>
      </c>
      <c r="D251" s="14" t="s">
        <v>13</v>
      </c>
      <c r="E251" s="14" t="s">
        <v>46</v>
      </c>
      <c r="F251" s="14">
        <f>COUNT(H251:BJ251)</f>
        <v>6</v>
      </c>
      <c r="G251" s="14">
        <v>4</v>
      </c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29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>
        <v>151</v>
      </c>
      <c r="AS251" s="31" t="s">
        <v>102</v>
      </c>
      <c r="AT251" s="32"/>
      <c r="AU251" s="41"/>
      <c r="AV251" s="41"/>
      <c r="AW251" s="41">
        <v>143</v>
      </c>
      <c r="AX251" s="41">
        <v>143</v>
      </c>
      <c r="AY251" s="41"/>
      <c r="AZ251" s="41"/>
      <c r="BA251" s="41"/>
      <c r="BB251" s="41"/>
      <c r="BC251" s="41"/>
      <c r="BD251" s="41"/>
      <c r="BE251" s="41"/>
      <c r="BF251" s="41"/>
      <c r="BG251" s="41">
        <v>124</v>
      </c>
      <c r="BH251" s="41">
        <v>140</v>
      </c>
      <c r="BI251" s="41">
        <v>131</v>
      </c>
      <c r="BJ251" s="30"/>
      <c r="BK251" s="14" t="s">
        <v>300</v>
      </c>
      <c r="BL251" s="14" t="s">
        <v>13</v>
      </c>
    </row>
    <row r="252" spans="1:64" x14ac:dyDescent="0.2">
      <c r="A252" s="15">
        <f>SUM(H252:BJ252)/F252</f>
        <v>140</v>
      </c>
      <c r="B252" s="14">
        <v>246</v>
      </c>
      <c r="C252" s="14" t="s">
        <v>304</v>
      </c>
      <c r="D252" s="14" t="s">
        <v>43</v>
      </c>
      <c r="E252" s="14" t="s">
        <v>48</v>
      </c>
      <c r="F252" s="14">
        <f>COUNT(H252:BJ252)</f>
        <v>4</v>
      </c>
      <c r="G252" s="14">
        <v>3</v>
      </c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32"/>
      <c r="AC252" s="32"/>
      <c r="AD252" s="29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>
        <v>150</v>
      </c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>
        <v>132</v>
      </c>
      <c r="BH252" s="41">
        <v>143</v>
      </c>
      <c r="BI252" s="41">
        <v>135</v>
      </c>
      <c r="BJ252" s="30"/>
      <c r="BK252" s="14" t="s">
        <v>304</v>
      </c>
      <c r="BL252" s="14" t="s">
        <v>43</v>
      </c>
    </row>
    <row r="253" spans="1:64" x14ac:dyDescent="0.2">
      <c r="A253" s="15">
        <f>SUM(H253:BJ253)/F253</f>
        <v>141</v>
      </c>
      <c r="B253" s="14">
        <v>247</v>
      </c>
      <c r="C253" s="14" t="s">
        <v>112</v>
      </c>
      <c r="D253" s="14" t="s">
        <v>30</v>
      </c>
      <c r="E253" s="14" t="s">
        <v>47</v>
      </c>
      <c r="F253" s="14">
        <f>COUNT(H253:BJ253)</f>
        <v>2</v>
      </c>
      <c r="G253" s="14">
        <v>1</v>
      </c>
      <c r="H253" s="41"/>
      <c r="I253" s="41"/>
      <c r="J253" s="41">
        <v>140</v>
      </c>
      <c r="K253" s="41">
        <v>142</v>
      </c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29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30"/>
      <c r="BK253" s="14" t="s">
        <v>112</v>
      </c>
      <c r="BL253" s="14" t="s">
        <v>30</v>
      </c>
    </row>
    <row r="254" spans="1:64" x14ac:dyDescent="0.2">
      <c r="A254" s="15">
        <f>SUM(H254:BJ254)/F254</f>
        <v>143</v>
      </c>
      <c r="B254" s="14">
        <v>248</v>
      </c>
      <c r="C254" s="14" t="s">
        <v>310</v>
      </c>
      <c r="D254" s="14" t="s">
        <v>37</v>
      </c>
      <c r="E254" s="14" t="s">
        <v>48</v>
      </c>
      <c r="F254" s="14">
        <f>COUNT(H254:BJ254)</f>
        <v>6</v>
      </c>
      <c r="G254" s="14">
        <v>4</v>
      </c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29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31" t="s">
        <v>102</v>
      </c>
      <c r="AZ254" s="41">
        <v>155</v>
      </c>
      <c r="BA254" s="41">
        <v>131</v>
      </c>
      <c r="BB254" s="41">
        <v>147</v>
      </c>
      <c r="BC254" s="41"/>
      <c r="BD254" s="41"/>
      <c r="BE254" s="41"/>
      <c r="BF254" s="41"/>
      <c r="BG254" s="41">
        <v>147</v>
      </c>
      <c r="BH254" s="41">
        <v>159</v>
      </c>
      <c r="BI254" s="41">
        <v>119</v>
      </c>
      <c r="BJ254" s="30"/>
      <c r="BK254" s="14" t="s">
        <v>310</v>
      </c>
      <c r="BL254" s="14" t="s">
        <v>37</v>
      </c>
    </row>
    <row r="255" spans="1:64" x14ac:dyDescent="0.2">
      <c r="A255" s="15">
        <f>SUM(H255:BJ255)/F255</f>
        <v>145.33333333333334</v>
      </c>
      <c r="B255" s="14">
        <v>249</v>
      </c>
      <c r="C255" s="14" t="s">
        <v>116</v>
      </c>
      <c r="D255" s="14" t="s">
        <v>37</v>
      </c>
      <c r="E255" s="14" t="s">
        <v>48</v>
      </c>
      <c r="F255" s="14">
        <f>COUNT(H255:BJ255)</f>
        <v>6</v>
      </c>
      <c r="G255" s="14">
        <v>4</v>
      </c>
      <c r="H255" s="41">
        <v>157</v>
      </c>
      <c r="I255" s="41">
        <v>158</v>
      </c>
      <c r="J255" s="41"/>
      <c r="K255" s="41"/>
      <c r="L255" s="41"/>
      <c r="M255" s="41"/>
      <c r="N255" s="41">
        <v>135</v>
      </c>
      <c r="O255" s="41">
        <v>138</v>
      </c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29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>
        <v>158</v>
      </c>
      <c r="BI255" s="41">
        <v>126</v>
      </c>
      <c r="BJ255" s="30"/>
      <c r="BK255" s="14" t="s">
        <v>116</v>
      </c>
      <c r="BL255" s="14" t="s">
        <v>37</v>
      </c>
    </row>
    <row r="256" spans="1:64" x14ac:dyDescent="0.2">
      <c r="A256" s="15">
        <f>SUM(H256:BJ256)/F256</f>
        <v>148</v>
      </c>
      <c r="B256" s="14">
        <v>250</v>
      </c>
      <c r="C256" s="14" t="s">
        <v>306</v>
      </c>
      <c r="D256" s="14" t="s">
        <v>17</v>
      </c>
      <c r="E256" s="14" t="s">
        <v>49</v>
      </c>
      <c r="F256" s="14">
        <f>COUNT(H256:BJ256)</f>
        <v>4</v>
      </c>
      <c r="G256" s="14">
        <v>2</v>
      </c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8"/>
      <c r="V256" s="41"/>
      <c r="W256" s="41"/>
      <c r="X256" s="41"/>
      <c r="Y256" s="41"/>
      <c r="Z256" s="41"/>
      <c r="AA256" s="41"/>
      <c r="AB256" s="41"/>
      <c r="AC256" s="41"/>
      <c r="AD256" s="29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>
        <v>152</v>
      </c>
      <c r="AV256" s="41">
        <v>147</v>
      </c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>
        <v>146</v>
      </c>
      <c r="BI256" s="41">
        <v>147</v>
      </c>
      <c r="BJ256" s="30"/>
      <c r="BK256" s="14" t="s">
        <v>306</v>
      </c>
      <c r="BL256" s="14" t="s">
        <v>17</v>
      </c>
    </row>
    <row r="257" spans="1:64" x14ac:dyDescent="0.2">
      <c r="A257" s="15">
        <f>SUM(H257:BJ257)/F257</f>
        <v>149.5</v>
      </c>
      <c r="B257" s="14">
        <v>251</v>
      </c>
      <c r="C257" s="14" t="s">
        <v>283</v>
      </c>
      <c r="D257" s="14" t="s">
        <v>28</v>
      </c>
      <c r="E257" s="14" t="s">
        <v>46</v>
      </c>
      <c r="F257" s="14">
        <f>COUNT(H257:BJ257)</f>
        <v>2</v>
      </c>
      <c r="G257" s="14">
        <v>1</v>
      </c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29"/>
      <c r="AE257" s="41"/>
      <c r="AF257" s="41"/>
      <c r="AG257" s="41"/>
      <c r="AH257" s="41"/>
      <c r="AI257" s="41"/>
      <c r="AJ257" s="41">
        <v>144</v>
      </c>
      <c r="AK257" s="41">
        <v>155</v>
      </c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30"/>
      <c r="BK257" s="14" t="s">
        <v>283</v>
      </c>
      <c r="BL257" s="14" t="s">
        <v>28</v>
      </c>
    </row>
    <row r="258" spans="1:64" x14ac:dyDescent="0.2">
      <c r="A258" s="15">
        <f>SUM(H258:BJ258)/F258</f>
        <v>153</v>
      </c>
      <c r="B258" s="14">
        <v>252</v>
      </c>
      <c r="C258" s="14" t="s">
        <v>215</v>
      </c>
      <c r="D258" s="14" t="s">
        <v>13</v>
      </c>
      <c r="E258" s="14" t="s">
        <v>46</v>
      </c>
      <c r="F258" s="14">
        <f>COUNT(H258:BJ258)</f>
        <v>1</v>
      </c>
      <c r="G258" s="14">
        <v>1</v>
      </c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>
        <v>153</v>
      </c>
      <c r="AA258" s="41"/>
      <c r="AB258" s="41"/>
      <c r="AC258" s="41"/>
      <c r="AD258" s="29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30"/>
      <c r="BK258" s="14" t="s">
        <v>215</v>
      </c>
      <c r="BL258" s="14" t="s">
        <v>13</v>
      </c>
    </row>
    <row r="259" spans="1:64" x14ac:dyDescent="0.2">
      <c r="A259" s="15">
        <f>SUM(H259:BJ259)/F259</f>
        <v>153</v>
      </c>
      <c r="B259" s="14">
        <v>253</v>
      </c>
      <c r="C259" s="14" t="s">
        <v>237</v>
      </c>
      <c r="D259" s="14" t="s">
        <v>30</v>
      </c>
      <c r="E259" s="14" t="s">
        <v>47</v>
      </c>
      <c r="F259" s="14">
        <f>COUNT(H259:BJ259)</f>
        <v>2</v>
      </c>
      <c r="G259" s="14">
        <v>1</v>
      </c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>
        <v>153</v>
      </c>
      <c r="W259" s="41">
        <v>153</v>
      </c>
      <c r="X259" s="41"/>
      <c r="Y259" s="41"/>
      <c r="Z259" s="41"/>
      <c r="AA259" s="41"/>
      <c r="AB259" s="41"/>
      <c r="AC259" s="41"/>
      <c r="AD259" s="29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30"/>
      <c r="BK259" s="14" t="s">
        <v>237</v>
      </c>
      <c r="BL259" s="14" t="s">
        <v>30</v>
      </c>
    </row>
    <row r="260" spans="1:64" x14ac:dyDescent="0.2">
      <c r="A260" s="15">
        <f>SUM(H260:BJ260)/F260</f>
        <v>158</v>
      </c>
      <c r="B260" s="14">
        <v>254</v>
      </c>
      <c r="C260" s="14" t="s">
        <v>202</v>
      </c>
      <c r="D260" s="14" t="s">
        <v>15</v>
      </c>
      <c r="E260" s="14" t="s">
        <v>46</v>
      </c>
      <c r="F260" s="14">
        <f>COUNT(H260:BJ260)</f>
        <v>1</v>
      </c>
      <c r="G260" s="14">
        <v>1</v>
      </c>
      <c r="H260" s="41"/>
      <c r="I260" s="41"/>
      <c r="J260" s="41"/>
      <c r="K260" s="41"/>
      <c r="L260" s="41"/>
      <c r="M260" s="41"/>
      <c r="N260" s="41"/>
      <c r="O260" s="41"/>
      <c r="P260" s="41"/>
      <c r="Q260" s="32"/>
      <c r="R260" s="41"/>
      <c r="S260" s="41"/>
      <c r="T260" s="41"/>
      <c r="U260" s="41"/>
      <c r="V260" s="41"/>
      <c r="W260" s="41"/>
      <c r="X260" s="32"/>
      <c r="Y260" s="41"/>
      <c r="Z260" s="41">
        <v>158</v>
      </c>
      <c r="AA260" s="41"/>
      <c r="AB260" s="41"/>
      <c r="AC260" s="41"/>
      <c r="AD260" s="29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30"/>
      <c r="BK260" s="14" t="s">
        <v>202</v>
      </c>
      <c r="BL260" s="14" t="s">
        <v>15</v>
      </c>
    </row>
    <row r="261" spans="1:64" x14ac:dyDescent="0.2">
      <c r="A261" s="15" t="e">
        <f>SUM(H261:BJ261)/F261</f>
        <v>#DIV/0!</v>
      </c>
      <c r="B261" s="14">
        <v>255</v>
      </c>
      <c r="C261" s="14" t="s">
        <v>332</v>
      </c>
      <c r="D261" s="14" t="s">
        <v>18</v>
      </c>
      <c r="E261" s="14" t="s">
        <v>49</v>
      </c>
      <c r="F261" s="14">
        <f>COUNT(H261:BJ261)</f>
        <v>0</v>
      </c>
      <c r="G261" s="14">
        <v>1</v>
      </c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29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58" t="s">
        <v>331</v>
      </c>
      <c r="BH261" s="41"/>
      <c r="BI261" s="41"/>
      <c r="BJ261" s="30"/>
      <c r="BK261" s="14" t="s">
        <v>332</v>
      </c>
      <c r="BL261" s="14" t="s">
        <v>18</v>
      </c>
    </row>
    <row r="262" spans="1:64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</row>
    <row r="263" spans="1:64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</row>
    <row r="264" spans="1:64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</row>
    <row r="265" spans="1:64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</row>
    <row r="266" spans="1:64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</row>
    <row r="267" spans="1:64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</row>
    <row r="268" spans="1:64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</row>
    <row r="269" spans="1:64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</row>
    <row r="270" spans="1:64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</row>
    <row r="271" spans="1:64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</row>
    <row r="272" spans="1:64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</row>
    <row r="273" spans="1:64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</row>
    <row r="274" spans="1:64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</row>
    <row r="275" spans="1:64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</row>
    <row r="276" spans="1:64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</row>
    <row r="277" spans="1:64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</row>
    <row r="278" spans="1:64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</row>
    <row r="279" spans="1:64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</row>
    <row r="280" spans="1:64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</row>
    <row r="281" spans="1:64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</row>
    <row r="282" spans="1:64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</row>
    <row r="283" spans="1:64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</row>
    <row r="284" spans="1:64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</row>
    <row r="285" spans="1:64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</row>
    <row r="286" spans="1:64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</row>
    <row r="287" spans="1:64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</row>
    <row r="288" spans="1:64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</row>
    <row r="289" spans="1:64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</row>
    <row r="290" spans="1:64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</row>
    <row r="291" spans="1:64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</row>
    <row r="292" spans="1:64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</row>
    <row r="293" spans="1:64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</row>
    <row r="294" spans="1:64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</row>
    <row r="295" spans="1:64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</row>
    <row r="296" spans="1:64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</row>
    <row r="297" spans="1:64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</row>
    <row r="298" spans="1:64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</row>
    <row r="299" spans="1:64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</row>
    <row r="300" spans="1:64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</row>
    <row r="301" spans="1:64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</row>
    <row r="302" spans="1:64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</row>
    <row r="303" spans="1:64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</row>
    <row r="304" spans="1:64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</row>
    <row r="305" spans="1:64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</row>
    <row r="306" spans="1:64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</row>
    <row r="307" spans="1:64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</row>
    <row r="308" spans="1:64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</row>
    <row r="309" spans="1:64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</row>
    <row r="310" spans="1:64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</row>
    <row r="311" spans="1:64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</row>
    <row r="312" spans="1:64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</row>
    <row r="313" spans="1:64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</row>
    <row r="314" spans="1:64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</row>
    <row r="315" spans="1:64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</row>
    <row r="316" spans="1:64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</row>
    <row r="317" spans="1:64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</row>
    <row r="318" spans="1:64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</row>
    <row r="319" spans="1:64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</row>
    <row r="320" spans="1:64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</row>
    <row r="321" spans="1:64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</row>
    <row r="322" spans="1:64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</row>
    <row r="323" spans="1:64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</row>
    <row r="324" spans="1:64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</row>
    <row r="325" spans="1:64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</row>
    <row r="326" spans="1:64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</row>
    <row r="327" spans="1:64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</row>
    <row r="328" spans="1:64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</row>
    <row r="329" spans="1:64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</row>
    <row r="330" spans="1:64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</row>
    <row r="331" spans="1:64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</row>
    <row r="332" spans="1:64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</row>
    <row r="333" spans="1:64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</row>
    <row r="334" spans="1:64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</row>
    <row r="335" spans="1:64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</row>
    <row r="336" spans="1:64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</row>
    <row r="337" spans="1:64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</row>
    <row r="338" spans="1:64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</row>
    <row r="339" spans="1:64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</row>
    <row r="340" spans="1:64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</row>
    <row r="341" spans="1:64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</row>
    <row r="342" spans="1:64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</row>
    <row r="343" spans="1:64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</row>
    <row r="344" spans="1:64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</row>
    <row r="345" spans="1:64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</row>
    <row r="346" spans="1:64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</row>
    <row r="347" spans="1:64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</row>
    <row r="348" spans="1:64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</row>
    <row r="349" spans="1:64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</row>
    <row r="350" spans="1:64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</row>
    <row r="351" spans="1:64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</row>
    <row r="352" spans="1:64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</row>
    <row r="353" spans="1:64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</row>
    <row r="354" spans="1:64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</row>
    <row r="355" spans="1:64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</row>
    <row r="356" spans="1:64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</row>
    <row r="357" spans="1:64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</row>
    <row r="358" spans="1:64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</row>
    <row r="359" spans="1:64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</row>
    <row r="360" spans="1:64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</row>
    <row r="361" spans="1:64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</row>
    <row r="362" spans="1:64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</row>
    <row r="363" spans="1:64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</row>
    <row r="364" spans="1:64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</row>
    <row r="365" spans="1:64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</row>
    <row r="366" spans="1:64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</row>
    <row r="367" spans="1:64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</row>
    <row r="368" spans="1:64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</row>
    <row r="369" spans="1:64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</row>
    <row r="370" spans="1:64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</row>
    <row r="371" spans="1:64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</row>
    <row r="372" spans="1:64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</row>
    <row r="373" spans="1:64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</row>
    <row r="374" spans="1:64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</row>
    <row r="375" spans="1:64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</row>
    <row r="376" spans="1:64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</row>
    <row r="377" spans="1:64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</row>
    <row r="378" spans="1:64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</row>
    <row r="379" spans="1:64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</row>
    <row r="380" spans="1:64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</row>
    <row r="381" spans="1:64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</row>
    <row r="382" spans="1:64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</row>
    <row r="383" spans="1:64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</row>
    <row r="384" spans="1:64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</row>
    <row r="385" spans="1:64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</row>
    <row r="386" spans="1:64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</row>
    <row r="387" spans="1:64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</row>
    <row r="388" spans="1:64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</row>
    <row r="389" spans="1:64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</row>
    <row r="390" spans="1:64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</row>
    <row r="391" spans="1:64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</row>
    <row r="392" spans="1:64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</row>
    <row r="393" spans="1:64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</row>
    <row r="394" spans="1:64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</row>
    <row r="395" spans="1:64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</row>
    <row r="396" spans="1:64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</row>
    <row r="397" spans="1:64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</row>
    <row r="398" spans="1:64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</row>
    <row r="399" spans="1:64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</row>
    <row r="400" spans="1:64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</row>
    <row r="401" spans="1:64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</row>
    <row r="402" spans="1:64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</row>
    <row r="403" spans="1:64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</row>
    <row r="404" spans="1:64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</row>
    <row r="405" spans="1:64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</row>
    <row r="406" spans="1:64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</row>
    <row r="407" spans="1:64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</row>
    <row r="408" spans="1:64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</row>
    <row r="409" spans="1:64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</row>
    <row r="410" spans="1:64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</row>
    <row r="411" spans="1:64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</row>
    <row r="412" spans="1:64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</row>
    <row r="413" spans="1:64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</row>
    <row r="414" spans="1:64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</row>
    <row r="415" spans="1:64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</row>
    <row r="416" spans="1:64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</row>
    <row r="417" spans="1:64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</row>
    <row r="418" spans="1:64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</row>
    <row r="419" spans="1:64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</row>
    <row r="420" spans="1:64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</row>
    <row r="421" spans="1:64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</row>
    <row r="422" spans="1:64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</row>
    <row r="423" spans="1:64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</row>
    <row r="424" spans="1:64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</row>
    <row r="425" spans="1:64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</row>
    <row r="426" spans="1:64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</row>
    <row r="427" spans="1:64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</row>
    <row r="428" spans="1:64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</row>
    <row r="429" spans="1:64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</row>
    <row r="430" spans="1:64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</row>
    <row r="431" spans="1:64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</row>
    <row r="432" spans="1:64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</row>
    <row r="433" spans="1:64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</row>
    <row r="434" spans="1:64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</row>
    <row r="435" spans="1:64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</row>
    <row r="436" spans="1:64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</row>
    <row r="437" spans="1:64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</row>
    <row r="438" spans="1:64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</row>
    <row r="439" spans="1:64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</row>
    <row r="440" spans="1:64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</row>
    <row r="441" spans="1:64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</row>
    <row r="442" spans="1:64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</row>
    <row r="443" spans="1:64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</row>
    <row r="444" spans="1:64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</row>
    <row r="445" spans="1:64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</row>
    <row r="446" spans="1:64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</row>
    <row r="447" spans="1:64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</row>
    <row r="448" spans="1:64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</row>
    <row r="449" spans="1:64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</row>
    <row r="450" spans="1:64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</row>
    <row r="451" spans="1:64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</row>
    <row r="452" spans="1:64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</row>
    <row r="453" spans="1:64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</row>
    <row r="454" spans="1:64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</row>
    <row r="455" spans="1:64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</row>
    <row r="456" spans="1:64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</row>
    <row r="457" spans="1:64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</row>
    <row r="458" spans="1:64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</row>
    <row r="459" spans="1:64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</row>
    <row r="460" spans="1:64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</row>
    <row r="461" spans="1:64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</row>
    <row r="462" spans="1:64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</row>
    <row r="463" spans="1:64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</row>
    <row r="464" spans="1:64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</row>
    <row r="465" spans="1:64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</row>
    <row r="466" spans="1:64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</row>
    <row r="467" spans="1:64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</row>
    <row r="468" spans="1:64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</row>
    <row r="469" spans="1:64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</row>
    <row r="470" spans="1:64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</row>
    <row r="471" spans="1:64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</row>
    <row r="472" spans="1:64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</row>
    <row r="473" spans="1:64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</row>
    <row r="474" spans="1:64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</row>
    <row r="475" spans="1:64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</row>
  </sheetData>
  <sheetProtection algorithmName="SHA-512" hashValue="tbrRMUAxgq1W0heRj+vvUniQ7s/9Pe2W4kB8VVzeGa7q4KW9Vs9FqzaZeCle8vlofVxhsttHk7Onc5RrG3oXPw==" saltValue="KGklJznEsIZB79KqXRCvmA==" spinCount="100000" sheet="1" objects="1" scenarios="1"/>
  <sortState xmlns:xlrd2="http://schemas.microsoft.com/office/spreadsheetml/2017/richdata2" ref="A229:BL261">
    <sortCondition ref="A229:A261"/>
  </sortState>
  <mergeCells count="9">
    <mergeCell ref="AD1:AD4"/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&amp;L&amp;"Arial,Bold"2020-2021 Boys Averages
&amp;KFF0000(need a minimum of 11 rounds before District
PLUS must play in District tournament BOTH days)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2021-04-04T23:20:08Z</dcterms:modified>
</cp:coreProperties>
</file>